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66" windowWidth="12120" windowHeight="9120" tabRatio="821" activeTab="1"/>
  </bookViews>
  <sheets>
    <sheet name="MAX LEVY" sheetId="1" r:id="rId1"/>
    <sheet name="Minutes 9-18" sheetId="2" r:id="rId2"/>
    <sheet name="Minutes" sheetId="3" r:id="rId3"/>
    <sheet name="NEW JAIL CONSTR" sheetId="4" r:id="rId4"/>
    <sheet name="TOBACCO " sheetId="5" r:id="rId5"/>
    <sheet name="JAIL LEASE" sheetId="6" r:id="rId6"/>
    <sheet name="CC LIC BR" sheetId="7" r:id="rId7"/>
    <sheet name="GENERAL" sheetId="8" r:id="rId8"/>
    <sheet name="CUM BRIDGE" sheetId="9" r:id="rId9"/>
    <sheet name="CPRTS" sheetId="10" r:id="rId10"/>
    <sheet name="FAM &amp; CHILD" sheetId="11" r:id="rId11"/>
    <sheet name="CUM CAP DEV" sheetId="12" r:id="rId12"/>
    <sheet name="E-911" sheetId="13" r:id="rId13"/>
    <sheet name="HEALTH" sheetId="14" r:id="rId14"/>
    <sheet name="AVIATION" sheetId="15" r:id="rId15"/>
    <sheet name="PARK &amp; REC" sheetId="16" r:id="rId16"/>
    <sheet name="LR &amp; S" sheetId="17" r:id="rId17"/>
    <sheet name="JUV PROB" sheetId="18" r:id="rId18"/>
    <sheet name="ADULT PROB" sheetId="19" r:id="rId19"/>
    <sheet name="PRE-TRIAL" sheetId="20" r:id="rId20"/>
    <sheet name="CO CORR" sheetId="21" r:id="rId21"/>
    <sheet name="TOB STLMT" sheetId="22" r:id="rId22"/>
    <sheet name="CLERK PERPET" sheetId="23" r:id="rId23"/>
    <sheet name="SURV CRNRSTN" sheetId="24" r:id="rId24"/>
    <sheet name="HEALTH MAINT" sheetId="25" r:id="rId25"/>
    <sheet name="PROS DEF" sheetId="26" r:id="rId26"/>
    <sheet name="PUB DEF" sheetId="27" r:id="rId27"/>
    <sheet name="CUM VOTING" sheetId="28" r:id="rId28"/>
    <sheet name="PROS CK COLL" sheetId="29" r:id="rId29"/>
    <sheet name="JUV PROB ADMIN" sheetId="30" r:id="rId30"/>
    <sheet name="AD PROB ADMIN" sheetId="31" r:id="rId31"/>
    <sheet name="REASSESMENT" sheetId="32" r:id="rId32"/>
    <sheet name="TITLE CHECK" sheetId="33" r:id="rId33"/>
    <sheet name="HIGHWAY" sheetId="34" r:id="rId34"/>
  </sheets>
  <definedNames/>
  <calcPr fullCalcOnLoad="1"/>
</workbook>
</file>

<file path=xl/sharedStrings.xml><?xml version="1.0" encoding="utf-8"?>
<sst xmlns="http://schemas.openxmlformats.org/spreadsheetml/2006/main" count="2511" uniqueCount="674">
  <si>
    <t>Personal Services</t>
  </si>
  <si>
    <t>CLERK</t>
  </si>
  <si>
    <t>Clerk</t>
  </si>
  <si>
    <t>1st Deputy</t>
  </si>
  <si>
    <t>Deputies</t>
  </si>
  <si>
    <t>Supplies</t>
  </si>
  <si>
    <t>Office Supplies</t>
  </si>
  <si>
    <t>Other Services &amp; Charges</t>
  </si>
  <si>
    <t>Telephone</t>
  </si>
  <si>
    <t>Meetings &amp; Registrations</t>
  </si>
  <si>
    <t>Computer Maint</t>
  </si>
  <si>
    <t>Rebinding Records</t>
  </si>
  <si>
    <t>Clerk Association Dues</t>
  </si>
  <si>
    <t>Capital Outlay</t>
  </si>
  <si>
    <t>Computer Equipment</t>
  </si>
  <si>
    <t>AUDITOR</t>
  </si>
  <si>
    <t>First Deputy</t>
  </si>
  <si>
    <t>Clerical</t>
  </si>
  <si>
    <t>Meeting Registration</t>
  </si>
  <si>
    <t>Training</t>
  </si>
  <si>
    <t>Attorney</t>
  </si>
  <si>
    <t>Office Total</t>
  </si>
  <si>
    <t>Copier Lease</t>
  </si>
  <si>
    <t>Auditor Association Dues</t>
  </si>
  <si>
    <t>TREASURER</t>
  </si>
  <si>
    <t>Treasurer</t>
  </si>
  <si>
    <t>Tax Statements</t>
  </si>
  <si>
    <t>Equipment Repair</t>
  </si>
  <si>
    <t>Treasurer Association Dues</t>
  </si>
  <si>
    <t>RECORDER</t>
  </si>
  <si>
    <t>Recorder</t>
  </si>
  <si>
    <t>Deputy</t>
  </si>
  <si>
    <t>Copy Paper</t>
  </si>
  <si>
    <t>Recording Supplies</t>
  </si>
  <si>
    <t>Meeting &amp; Registration</t>
  </si>
  <si>
    <t>Legal Fees</t>
  </si>
  <si>
    <t>Microfilm Records &amp; Computer Index</t>
  </si>
  <si>
    <t>Recorder Association Dues</t>
  </si>
  <si>
    <t>SHERIFF</t>
  </si>
  <si>
    <t>Sheriff</t>
  </si>
  <si>
    <t>Deputy Chief</t>
  </si>
  <si>
    <t>Deputy Sargeant</t>
  </si>
  <si>
    <t>Detective Sargeant</t>
  </si>
  <si>
    <t>Merit Board</t>
  </si>
  <si>
    <t>Process Civil Server</t>
  </si>
  <si>
    <t xml:space="preserve">Overtime </t>
  </si>
  <si>
    <t>Holiday Pay</t>
  </si>
  <si>
    <t>Pension</t>
  </si>
  <si>
    <t>Record Books</t>
  </si>
  <si>
    <t>Photographs</t>
  </si>
  <si>
    <t>Fusees</t>
  </si>
  <si>
    <t>Uniforms</t>
  </si>
  <si>
    <t>Investigation Supplies</t>
  </si>
  <si>
    <t>Postage</t>
  </si>
  <si>
    <t>Fax Telephone</t>
  </si>
  <si>
    <t>IDACS &amp; NCIC Line</t>
  </si>
  <si>
    <t>Hep B Vaccine</t>
  </si>
  <si>
    <t>Radio Repair</t>
  </si>
  <si>
    <t>Gas, Oil &amp; Lube</t>
  </si>
  <si>
    <t>Tires &amp; Tubes</t>
  </si>
  <si>
    <t>Garage &amp; Motor</t>
  </si>
  <si>
    <t>Laundry &amp; Cleaning</t>
  </si>
  <si>
    <t>SURVEYOR</t>
  </si>
  <si>
    <t>Surveyor</t>
  </si>
  <si>
    <t>Office Assistant</t>
  </si>
  <si>
    <t>County Ditches</t>
  </si>
  <si>
    <t>Mileage</t>
  </si>
  <si>
    <t>Computer Training</t>
  </si>
  <si>
    <t>Purdue Road School</t>
  </si>
  <si>
    <t>Surveyor Association Dues</t>
  </si>
  <si>
    <t>CORONER</t>
  </si>
  <si>
    <t>Coroner</t>
  </si>
  <si>
    <t>Body Bags/Disaster Pouch</t>
  </si>
  <si>
    <t>Autopsy Fees</t>
  </si>
  <si>
    <t>Coroner Association Dues</t>
  </si>
  <si>
    <t>Seminar Expense</t>
  </si>
  <si>
    <t>PROSECUTING ATTORNEY</t>
  </si>
  <si>
    <t>Prosecutor</t>
  </si>
  <si>
    <t>Administrator</t>
  </si>
  <si>
    <t>ASSESSOR</t>
  </si>
  <si>
    <t>County Assessor</t>
  </si>
  <si>
    <t>Level II</t>
  </si>
  <si>
    <t>Assessor Association Dues</t>
  </si>
  <si>
    <t>BRAZIL TWP ASSESSOR</t>
  </si>
  <si>
    <t>Township Assessor</t>
  </si>
  <si>
    <t>TOWNSHIP ASSESSMENT</t>
  </si>
  <si>
    <t>Cass Twp Trustee</t>
  </si>
  <si>
    <t>Deputy Assessor</t>
  </si>
  <si>
    <t>Travel</t>
  </si>
  <si>
    <t>Dick Johnson Twp Trustee</t>
  </si>
  <si>
    <t>Harrison Twp Trustee</t>
  </si>
  <si>
    <t>Jackson Twp Trustee</t>
  </si>
  <si>
    <t>Lewis Twp Trustee</t>
  </si>
  <si>
    <t>Perry Twp Trustee</t>
  </si>
  <si>
    <t>Posey Twp Trustee</t>
  </si>
  <si>
    <t>Sugar Ridge Twp Trustee</t>
  </si>
  <si>
    <t>Van Buren Twp Trustee</t>
  </si>
  <si>
    <t>Washington Twp Trustee</t>
  </si>
  <si>
    <t>ELECTION</t>
  </si>
  <si>
    <t>Registration Clerk</t>
  </si>
  <si>
    <t>Absentee Teams/Trav Board</t>
  </si>
  <si>
    <t>Election Board</t>
  </si>
  <si>
    <t>Absentee Voters</t>
  </si>
  <si>
    <t>Assistant/Canvassing Board</t>
  </si>
  <si>
    <t>Precinct Election Workers</t>
  </si>
  <si>
    <t>Janitoral/Election Night</t>
  </si>
  <si>
    <t>Computer Operator</t>
  </si>
  <si>
    <t>Mileage/Absentee Teams</t>
  </si>
  <si>
    <t>Legal Notices</t>
  </si>
  <si>
    <t>Printing</t>
  </si>
  <si>
    <t>Shipping &amp; Deliveries</t>
  </si>
  <si>
    <t>Polling Places</t>
  </si>
  <si>
    <t>Meals</t>
  </si>
  <si>
    <t>Emergency Repairs</t>
  </si>
  <si>
    <t>State Meetings</t>
  </si>
  <si>
    <t>Maintenance &amp; License Fee</t>
  </si>
  <si>
    <t>Equipment</t>
  </si>
  <si>
    <t>IV-D PROGRAM</t>
  </si>
  <si>
    <t>Administrative Assistants</t>
  </si>
  <si>
    <t>Deputy Prosecutor</t>
  </si>
  <si>
    <t>Insurance</t>
  </si>
  <si>
    <t>FICA</t>
  </si>
  <si>
    <t>PERF</t>
  </si>
  <si>
    <t>IUC</t>
  </si>
  <si>
    <t>Computer Services</t>
  </si>
  <si>
    <t>Copy Machine Maintenance</t>
  </si>
  <si>
    <t>Seminars</t>
  </si>
  <si>
    <t>Computer Hardware</t>
  </si>
  <si>
    <t>EXTENSION OFFICE</t>
  </si>
  <si>
    <t>Extension Contract Services</t>
  </si>
  <si>
    <t>Office Manager</t>
  </si>
  <si>
    <t>Program Assistant</t>
  </si>
  <si>
    <t>Secretary</t>
  </si>
  <si>
    <t>Computer Supplies</t>
  </si>
  <si>
    <t>Home Ec Supplies</t>
  </si>
  <si>
    <t>Youth/Ag Teaching Supplies</t>
  </si>
  <si>
    <t>Computer/Fax Telephone</t>
  </si>
  <si>
    <t>Repairs</t>
  </si>
  <si>
    <t>Computer Maintenance</t>
  </si>
  <si>
    <t>Contractural Service</t>
  </si>
  <si>
    <t>Office Equipment</t>
  </si>
  <si>
    <t>PROBATION</t>
  </si>
  <si>
    <t>Chief Probation Officer</t>
  </si>
  <si>
    <t>Cathy</t>
  </si>
  <si>
    <t>DRAINAGE BOARD</t>
  </si>
  <si>
    <t>Drainage Board</t>
  </si>
  <si>
    <t>Auditor/Clerk</t>
  </si>
  <si>
    <t>Professional Services</t>
  </si>
  <si>
    <t>County Attorney</t>
  </si>
  <si>
    <t>VETERAN SERVICE</t>
  </si>
  <si>
    <t>Veterans Officer</t>
  </si>
  <si>
    <t>Flags-Veterans Graves</t>
  </si>
  <si>
    <t>Vehicle Maintenance</t>
  </si>
  <si>
    <t>Instruction &amp; Schooling</t>
  </si>
  <si>
    <t>COMMISSIONERS</t>
  </si>
  <si>
    <t>Commissioners</t>
  </si>
  <si>
    <t>Council</t>
  </si>
  <si>
    <t>Soil Conservations Secretary</t>
  </si>
  <si>
    <t>Soil Cons Resource Tech</t>
  </si>
  <si>
    <t>Commissioners Attorney</t>
  </si>
  <si>
    <t>Health Insurance</t>
  </si>
  <si>
    <t>Workmans  Comp</t>
  </si>
  <si>
    <t>Health Supplemental</t>
  </si>
  <si>
    <t>Comm &amp; Council Reg Fees</t>
  </si>
  <si>
    <t>Indirect Cost Audit</t>
  </si>
  <si>
    <t>Association Dues</t>
  </si>
  <si>
    <t>Ambulance Service</t>
  </si>
  <si>
    <t>Legal Services</t>
  </si>
  <si>
    <t>Postage Meter</t>
  </si>
  <si>
    <t>Tax Sale Costs</t>
  </si>
  <si>
    <t>Bonds</t>
  </si>
  <si>
    <t>Council Mileage</t>
  </si>
  <si>
    <t>Maintenance &amp; Repair</t>
  </si>
  <si>
    <t>Telephone Lease</t>
  </si>
  <si>
    <t>CDAG</t>
  </si>
  <si>
    <t>Redevelopment Marketing</t>
  </si>
  <si>
    <t>Sycamore Trails RC&amp;D</t>
  </si>
  <si>
    <t>Clay City Senior Citizens</t>
  </si>
  <si>
    <t>Brazil City Senior Citizens</t>
  </si>
  <si>
    <t>WCIEDD</t>
  </si>
  <si>
    <t>Humane Society</t>
  </si>
  <si>
    <t>CCARC</t>
  </si>
  <si>
    <t>4-H Program</t>
  </si>
  <si>
    <t>Patients in Institutions</t>
  </si>
  <si>
    <t>Burial of Soldiers</t>
  </si>
  <si>
    <t>Animal Testing</t>
  </si>
  <si>
    <t>Change of Venue</t>
  </si>
  <si>
    <t>Co Comm Association Dues</t>
  </si>
  <si>
    <t>Examination of Records</t>
  </si>
  <si>
    <t>Historical Society</t>
  </si>
  <si>
    <t>Transfer of Juveniles</t>
  </si>
  <si>
    <t>Cost of Keeping Juveniles</t>
  </si>
  <si>
    <t>4-H Council</t>
  </si>
  <si>
    <t>Safekeeping Adult</t>
  </si>
  <si>
    <t>Co Council Association Dues</t>
  </si>
  <si>
    <t>COURTHOUSE</t>
  </si>
  <si>
    <t>Custodian</t>
  </si>
  <si>
    <t>Assistant Custodian</t>
  </si>
  <si>
    <t>Part Time Custodian</t>
  </si>
  <si>
    <t>HVAC Custodian</t>
  </si>
  <si>
    <t>Hourly Custodian</t>
  </si>
  <si>
    <t>Courthouse Utilities</t>
  </si>
  <si>
    <t>Jail Utilities</t>
  </si>
  <si>
    <t>Pest Control</t>
  </si>
  <si>
    <t>Courthouse Repairs</t>
  </si>
  <si>
    <t>Jail Repairs</t>
  </si>
  <si>
    <t>Elevator Maintenance</t>
  </si>
  <si>
    <t>Courthouse Trash Removal</t>
  </si>
  <si>
    <t>Jail Trash Removal</t>
  </si>
  <si>
    <t>JAIL</t>
  </si>
  <si>
    <t>Head Cook</t>
  </si>
  <si>
    <t>Part Time Cook</t>
  </si>
  <si>
    <t>Overtime Pay</t>
  </si>
  <si>
    <t>Part Time Jailer</t>
  </si>
  <si>
    <t>Matron</t>
  </si>
  <si>
    <t>Jail Officers</t>
  </si>
  <si>
    <t>Household Supplies</t>
  </si>
  <si>
    <t>Jail Supplies</t>
  </si>
  <si>
    <t>Inmate Supplies</t>
  </si>
  <si>
    <t>Inmate Clothing</t>
  </si>
  <si>
    <t>Kitchen Supplies</t>
  </si>
  <si>
    <t>Medical &amp; Hospital</t>
  </si>
  <si>
    <t>Maintenance on Intoxilyzer</t>
  </si>
  <si>
    <t>Camera Repairs</t>
  </si>
  <si>
    <t>INFORMATION SYSTEM</t>
  </si>
  <si>
    <t>Coordinator</t>
  </si>
  <si>
    <t>Supplies/Eq Purchase</t>
  </si>
  <si>
    <t>Telephone/Internet</t>
  </si>
  <si>
    <t>Software</t>
  </si>
  <si>
    <t>Computer Peripheral</t>
  </si>
  <si>
    <t>Computer Workstations</t>
  </si>
  <si>
    <t>REDEVELOPMENT COMMISSION</t>
  </si>
  <si>
    <t>Per Diem - Secretary</t>
  </si>
  <si>
    <t>Legal Advertisement</t>
  </si>
  <si>
    <t>Conferences, Training &amp; Seminars</t>
  </si>
  <si>
    <t>Community Development</t>
  </si>
  <si>
    <t>Dispatchers</t>
  </si>
  <si>
    <t>CIRCUIT COURT</t>
  </si>
  <si>
    <t>Judge</t>
  </si>
  <si>
    <t>Dep Court Reporter/Bailiff</t>
  </si>
  <si>
    <t>Court Reporter</t>
  </si>
  <si>
    <t>Guardian-ad-litem/CASA</t>
  </si>
  <si>
    <t>COV Reporter</t>
  </si>
  <si>
    <t>COV Bailiff</t>
  </si>
  <si>
    <t>Petit Jury</t>
  </si>
  <si>
    <t>Public Defender</t>
  </si>
  <si>
    <t>Psychiatric Services</t>
  </si>
  <si>
    <t>Mileage-Jurors</t>
  </si>
  <si>
    <t>Meals &amp; Lodging</t>
  </si>
  <si>
    <t>Law Books</t>
  </si>
  <si>
    <t>Maintenance Equipment</t>
  </si>
  <si>
    <t>Dues</t>
  </si>
  <si>
    <t>SUPERIOR COURT</t>
  </si>
  <si>
    <t>Drug Treatment Counseling</t>
  </si>
  <si>
    <t>Mileage/Jurors</t>
  </si>
  <si>
    <t>Meals/Jurors</t>
  </si>
  <si>
    <t>Equipment Maintenance</t>
  </si>
  <si>
    <t>EMERGENCY MANAGEMENT</t>
  </si>
  <si>
    <t>Director</t>
  </si>
  <si>
    <t>Generator Fuel &amp; Maint</t>
  </si>
  <si>
    <t>Truck Repair</t>
  </si>
  <si>
    <t>Computer Eq &amp; Maint</t>
  </si>
  <si>
    <t>Gas &amp; Oil</t>
  </si>
  <si>
    <t>EOC/Search &amp; Rescue Bldg Maint</t>
  </si>
  <si>
    <t>Copier Maint</t>
  </si>
  <si>
    <t>ADMINISTRATION</t>
  </si>
  <si>
    <t>Supervisor</t>
  </si>
  <si>
    <t>Emergency Fund</t>
  </si>
  <si>
    <t>Rental Uniforms</t>
  </si>
  <si>
    <t>Department Total</t>
  </si>
  <si>
    <t>MAINTENANCE &amp; REPAIR</t>
  </si>
  <si>
    <t>Mechanic</t>
  </si>
  <si>
    <t>Truck Driver</t>
  </si>
  <si>
    <t>Equipment Operators</t>
  </si>
  <si>
    <t>Laborers</t>
  </si>
  <si>
    <t>Overtime</t>
  </si>
  <si>
    <t>Hardware &amp; Tools</t>
  </si>
  <si>
    <t>Salt</t>
  </si>
  <si>
    <t>Stone, Gravel &amp; Bitum</t>
  </si>
  <si>
    <t>Road Signs</t>
  </si>
  <si>
    <t>Rental Equipment</t>
  </si>
  <si>
    <t>Drainage &amp; Other Assmts</t>
  </si>
  <si>
    <t>UNDISTRIBUTED EXPENSE</t>
  </si>
  <si>
    <t>Workmans Comp</t>
  </si>
  <si>
    <t>CDL Testing &amp; License</t>
  </si>
  <si>
    <t>Garage &amp; Motor Supplies</t>
  </si>
  <si>
    <t>Gasoline, Oil &amp; Lube</t>
  </si>
  <si>
    <t>Vehicle Insurance</t>
  </si>
  <si>
    <t>Utilities Garage &amp; Service Bld</t>
  </si>
  <si>
    <t>Radio</t>
  </si>
  <si>
    <t>Truck &amp; Tractor Repairs</t>
  </si>
  <si>
    <t>Ins Bldg &amp; Structures</t>
  </si>
  <si>
    <t>Road Equipment</t>
  </si>
  <si>
    <t>GRAND TOTAL FUND</t>
  </si>
  <si>
    <t>BRIDGE WORK</t>
  </si>
  <si>
    <t>Bridge 81</t>
  </si>
  <si>
    <t>Concrete Culverts</t>
  </si>
  <si>
    <t>Box Culvert</t>
  </si>
  <si>
    <t>Tank Car</t>
  </si>
  <si>
    <t>Culvert</t>
  </si>
  <si>
    <t>Rock</t>
  </si>
  <si>
    <t>Machine Hire</t>
  </si>
  <si>
    <t xml:space="preserve">GRAND TOTAL </t>
  </si>
  <si>
    <t>Psychiatric Res Trmt Svc</t>
  </si>
  <si>
    <t>GRAND TOTAL</t>
  </si>
  <si>
    <t>Public &amp; Other Assistance</t>
  </si>
  <si>
    <t>Care of Wards Foster Homes</t>
  </si>
  <si>
    <t>Care of Wards Institutions</t>
  </si>
  <si>
    <t>Foster Parent Insurance</t>
  </si>
  <si>
    <t>Independent Living-Wards</t>
  </si>
  <si>
    <t>Care Wards Therap Foster</t>
  </si>
  <si>
    <t>Adoption Services</t>
  </si>
  <si>
    <t>Preservation Services</t>
  </si>
  <si>
    <t>Misc Costs</t>
  </si>
  <si>
    <t>MRO</t>
  </si>
  <si>
    <t>State Funded Grants</t>
  </si>
  <si>
    <t>Child Welfare Service</t>
  </si>
  <si>
    <t>Interest &amp; Principle Dome</t>
  </si>
  <si>
    <t>Registrar</t>
  </si>
  <si>
    <t>Part Time RN</t>
  </si>
  <si>
    <t>Nurse</t>
  </si>
  <si>
    <t>Sanitarian</t>
  </si>
  <si>
    <t>Health Officer</t>
  </si>
  <si>
    <t>Health Board</t>
  </si>
  <si>
    <t>General</t>
  </si>
  <si>
    <t>Personal Health</t>
  </si>
  <si>
    <t>Environmental Health</t>
  </si>
  <si>
    <t>Vaccine</t>
  </si>
  <si>
    <t>Cleaning Supplies</t>
  </si>
  <si>
    <t>Travel/Nurse</t>
  </si>
  <si>
    <t>Travel/Registrar</t>
  </si>
  <si>
    <t>Travel/Sanitarian</t>
  </si>
  <si>
    <t>Advertising/Public Edu</t>
  </si>
  <si>
    <t>Dickison Chart Records</t>
  </si>
  <si>
    <t>Office Equip Maint</t>
  </si>
  <si>
    <t>Contract Services</t>
  </si>
  <si>
    <t>Computer</t>
  </si>
  <si>
    <t>Lab Certification</t>
  </si>
  <si>
    <t xml:space="preserve">Supplies </t>
  </si>
  <si>
    <t>Runway &amp; Beacon Lights</t>
  </si>
  <si>
    <t>Paint</t>
  </si>
  <si>
    <t>P O Box</t>
  </si>
  <si>
    <t>Airport Manager</t>
  </si>
  <si>
    <t>Snow Removal</t>
  </si>
  <si>
    <t>Treas Bond &amp; UST Bond</t>
  </si>
  <si>
    <t>Ins Hangar Liab Fire &amp; Wind</t>
  </si>
  <si>
    <t>Utilities</t>
  </si>
  <si>
    <t>Maint &amp; Repairs</t>
  </si>
  <si>
    <t>Union Cemetary</t>
  </si>
  <si>
    <t>Lawn Equipment</t>
  </si>
  <si>
    <t>Runway Repair</t>
  </si>
  <si>
    <t>Master Plan</t>
  </si>
  <si>
    <t>Board Members</t>
  </si>
  <si>
    <t>Operating Supplies</t>
  </si>
  <si>
    <t>Printing &amp; Advertising</t>
  </si>
  <si>
    <t>Liability Insurance</t>
  </si>
  <si>
    <t>Repairs &amp; Maint</t>
  </si>
  <si>
    <t>Roads &amp; Parkway</t>
  </si>
  <si>
    <t>Road Materials</t>
  </si>
  <si>
    <t>IPAC Dues</t>
  </si>
  <si>
    <t>Victims Assistance</t>
  </si>
  <si>
    <t>Radio Tower Loan</t>
  </si>
  <si>
    <t>Pt Time Sanitarian</t>
  </si>
  <si>
    <t>REHS Supervisor</t>
  </si>
  <si>
    <t xml:space="preserve">Deputy Prosecutor </t>
  </si>
  <si>
    <t>Traffic Control</t>
  </si>
  <si>
    <t>Auditor Grant Admin</t>
  </si>
  <si>
    <t>Intern</t>
  </si>
  <si>
    <t>Investigator</t>
  </si>
  <si>
    <t>Witness Fees</t>
  </si>
  <si>
    <t>Depositions</t>
  </si>
  <si>
    <t>Research Materials</t>
  </si>
  <si>
    <t>Law Enforcement Services</t>
  </si>
  <si>
    <t>Spec Law Enforcement SVC</t>
  </si>
  <si>
    <t>Law Enforcement Support</t>
  </si>
  <si>
    <t>Courthouse Support</t>
  </si>
  <si>
    <t>Pros Off Furn</t>
  </si>
  <si>
    <t>Copier Maintenance</t>
  </si>
  <si>
    <t>Juvenile Prob Officer</t>
  </si>
  <si>
    <t>Deputy Probation Officer</t>
  </si>
  <si>
    <t>1st Assistant Assessor</t>
  </si>
  <si>
    <t xml:space="preserve">Hourly </t>
  </si>
  <si>
    <t>PTABOA</t>
  </si>
  <si>
    <t>GIS Maintenance</t>
  </si>
  <si>
    <t>Contract Commercial</t>
  </si>
  <si>
    <t>Professional Assessment Contract</t>
  </si>
  <si>
    <t>Professional Assessment Consulting</t>
  </si>
  <si>
    <t>GENERAL</t>
  </si>
  <si>
    <t>FUND</t>
  </si>
  <si>
    <t>REASSESSMENT</t>
  </si>
  <si>
    <t>CUM VOTING MACH</t>
  </si>
  <si>
    <t>CUM BRIDGE</t>
  </si>
  <si>
    <t>HEALTH</t>
  </si>
  <si>
    <t>PARK &amp; REC</t>
  </si>
  <si>
    <t>AVIATION</t>
  </si>
  <si>
    <t>CUM CAP DEV</t>
  </si>
  <si>
    <t>TOTAL</t>
  </si>
  <si>
    <t>CUM CAP DEV DEBT</t>
  </si>
  <si>
    <t>MENTAL HEALTH</t>
  </si>
  <si>
    <t>Chief Dispatcher</t>
  </si>
  <si>
    <t>Part Time Dispatcher</t>
  </si>
  <si>
    <t>Holiday</t>
  </si>
  <si>
    <t>Telephone (2lines)</t>
  </si>
  <si>
    <t>Training &amp; Education</t>
  </si>
  <si>
    <t>Mo Network Charges</t>
  </si>
  <si>
    <t>PSAP Eq Maint &amp; Repair</t>
  </si>
  <si>
    <t>Meeting  Expenses</t>
  </si>
  <si>
    <t>Dep Probation Officer</t>
  </si>
  <si>
    <t>Equip Repair &amp; Maint</t>
  </si>
  <si>
    <t>2005 Budget</t>
  </si>
  <si>
    <t>2006 Request</t>
  </si>
  <si>
    <t>2006 Approved</t>
  </si>
  <si>
    <t>Encumbrances</t>
  </si>
  <si>
    <t>Additionals</t>
  </si>
  <si>
    <t>Inc or Red 2005</t>
  </si>
  <si>
    <t>Auditor</t>
  </si>
  <si>
    <t>Appropriation</t>
  </si>
  <si>
    <t>Bal 6/30/05</t>
  </si>
  <si>
    <t>ACCOUNT</t>
  </si>
  <si>
    <t xml:space="preserve">Total </t>
  </si>
  <si>
    <t>Expenditures</t>
  </si>
  <si>
    <t>Repairs/Maintenance</t>
  </si>
  <si>
    <t>Total</t>
  </si>
  <si>
    <t>Bridge Inspection</t>
  </si>
  <si>
    <t>Account</t>
  </si>
  <si>
    <t>CPRTS</t>
  </si>
  <si>
    <t>Encumbrance</t>
  </si>
  <si>
    <t>Additional</t>
  </si>
  <si>
    <t>Encumber</t>
  </si>
  <si>
    <t>Assistant Assessor</t>
  </si>
  <si>
    <t>Commissioner's Dues</t>
  </si>
  <si>
    <t>Commissioner's Mileage</t>
  </si>
  <si>
    <t>Meetings &amp; Conferences</t>
  </si>
  <si>
    <t>Repairs Bldg &amp; Eq</t>
  </si>
  <si>
    <t>Computer Server</t>
  </si>
  <si>
    <t>Util &amp; Maint Ext Office</t>
  </si>
  <si>
    <t>Water Softener</t>
  </si>
  <si>
    <t>Bridge 211</t>
  </si>
  <si>
    <t>Flat Car</t>
  </si>
  <si>
    <t>Personal Computer</t>
  </si>
  <si>
    <t>Deputy Prosecutor Contract</t>
  </si>
  <si>
    <t>Witness Travel</t>
  </si>
  <si>
    <t>Office Constr/Imp</t>
  </si>
  <si>
    <t>Lease Agreement</t>
  </si>
  <si>
    <t>Community Health Educator</t>
  </si>
  <si>
    <t>REASSESSMENT SUPPORT</t>
  </si>
  <si>
    <t>DISPATCH 211</t>
  </si>
  <si>
    <t>ADMINISTRATION 212</t>
  </si>
  <si>
    <t>Bond Payment</t>
  </si>
  <si>
    <t>2006 Budget</t>
  </si>
  <si>
    <t>Inc or Red 2006</t>
  </si>
  <si>
    <t>2007 Request</t>
  </si>
  <si>
    <t>Training &amp; Expenses</t>
  </si>
  <si>
    <t>Copier</t>
  </si>
  <si>
    <t xml:space="preserve">  Level II</t>
  </si>
  <si>
    <t>Election Kits</t>
  </si>
  <si>
    <t>Video Visitation Officer</t>
  </si>
  <si>
    <t>Medical Jail Officer</t>
  </si>
  <si>
    <t>GENERAL FUND RECAP</t>
  </si>
  <si>
    <t>Prosecuting Atty</t>
  </si>
  <si>
    <t>Assessor</t>
  </si>
  <si>
    <t>Br Twp Assessor</t>
  </si>
  <si>
    <t>Twp Assessment</t>
  </si>
  <si>
    <t>IV-D Program</t>
  </si>
  <si>
    <t>Extension Office</t>
  </si>
  <si>
    <t>Probation</t>
  </si>
  <si>
    <t>Drainage</t>
  </si>
  <si>
    <t>Veteran Service</t>
  </si>
  <si>
    <t>Courthouse</t>
  </si>
  <si>
    <t>Jail</t>
  </si>
  <si>
    <t>Information Systems</t>
  </si>
  <si>
    <t>Redevelopment Commission</t>
  </si>
  <si>
    <t>Circuit Court</t>
  </si>
  <si>
    <t>Superior Court</t>
  </si>
  <si>
    <t>Emergency Management</t>
  </si>
  <si>
    <t>Election</t>
  </si>
  <si>
    <t>Bal 6/30/2006</t>
  </si>
  <si>
    <t>Bridge 1</t>
  </si>
  <si>
    <t>Bridge 2</t>
  </si>
  <si>
    <t>Bridge 73</t>
  </si>
  <si>
    <t>Box Culvert 50W</t>
  </si>
  <si>
    <t>Box Culvert 1300S</t>
  </si>
  <si>
    <t>Bridge 84</t>
  </si>
  <si>
    <t>Bridge 104</t>
  </si>
  <si>
    <t>Bridge on CR 200W</t>
  </si>
  <si>
    <t>Bridge 266</t>
  </si>
  <si>
    <t>E-911 Radio Equip</t>
  </si>
  <si>
    <t>Bio-T</t>
  </si>
  <si>
    <t>Training &amp; Expense</t>
  </si>
  <si>
    <t>Malpractice Insurance</t>
  </si>
  <si>
    <t>Mower Fuel Etc</t>
  </si>
  <si>
    <t>2007Request</t>
  </si>
  <si>
    <t>Court Mgt System</t>
  </si>
  <si>
    <t>Travel/Training</t>
  </si>
  <si>
    <t>Maint &amp; Repair</t>
  </si>
  <si>
    <t>Cell Phones</t>
  </si>
  <si>
    <t>Budget 2006</t>
  </si>
  <si>
    <t>Software Maint Agreement</t>
  </si>
  <si>
    <t>Loan/Bond Payment</t>
  </si>
  <si>
    <t>FY 2006 1/1/06</t>
  </si>
  <si>
    <t>Incentives</t>
  </si>
  <si>
    <t>Advertisement</t>
  </si>
  <si>
    <t>Hardware Maintenance</t>
  </si>
  <si>
    <t>Telecommunication Equipment</t>
  </si>
  <si>
    <t>Alternate Health Officer</t>
  </si>
  <si>
    <t>12 officers</t>
  </si>
  <si>
    <t>Bldg Maintenance Supplies</t>
  </si>
  <si>
    <t>Air Filters</t>
  </si>
  <si>
    <t>Supervisors</t>
  </si>
  <si>
    <t>Part Time Clerical</t>
  </si>
  <si>
    <t>Reserve Supplies</t>
  </si>
  <si>
    <t>Hamilton Center</t>
  </si>
  <si>
    <t>HVAC Maintenance</t>
  </si>
  <si>
    <t>Full Time Clerk</t>
  </si>
  <si>
    <t>Part Time Clerk</t>
  </si>
  <si>
    <t>Rent</t>
  </si>
  <si>
    <t>Utilities &amp; Phone</t>
  </si>
  <si>
    <t>Data Line</t>
  </si>
  <si>
    <t>BMV Audit</t>
  </si>
  <si>
    <t>Approved</t>
  </si>
  <si>
    <t>2006 LEVY</t>
  </si>
  <si>
    <t>2007 BUDGET EST</t>
  </si>
  <si>
    <t>2007 LEVY REQUEST</t>
  </si>
  <si>
    <t>2007 APPROVED</t>
  </si>
  <si>
    <t>MAXIMUM LEVY 2007</t>
  </si>
  <si>
    <t xml:space="preserve">Council </t>
  </si>
  <si>
    <t>total over levy limit per revised proposed figures</t>
  </si>
  <si>
    <t>less addition error in General</t>
  </si>
  <si>
    <t>Auditor/Treas Software Maint</t>
  </si>
  <si>
    <t>Appr</t>
  </si>
  <si>
    <t>Council Approved</t>
  </si>
  <si>
    <t xml:space="preserve">council </t>
  </si>
  <si>
    <t>Mot RR 2nd LH 7 ayes</t>
  </si>
  <si>
    <t>14.17 per hr</t>
  </si>
  <si>
    <t>01 Mot MD 2nd LH 7 ayes</t>
  </si>
  <si>
    <t>8.54 per hr</t>
  </si>
  <si>
    <t>1094hrs @ 8.24</t>
  </si>
  <si>
    <t>2 @8.54/4000hrs</t>
  </si>
  <si>
    <t>Jail Administrator</t>
  </si>
  <si>
    <t>Assistant Jail Administrator</t>
  </si>
  <si>
    <t>Motion to adjourn MM 2nd LH  7 ayes</t>
  </si>
  <si>
    <t>Motion to Approve Personal Services Mark Dierdorf, seconded by Warren Stevenson.  7 ayes</t>
  </si>
  <si>
    <t>Motion to approve Personal Services made by Rita Rothrock, seconded by Mark Dierdorf.  7 ayes</t>
  </si>
  <si>
    <t>Motion to approve Supplies and Other Services &amp; Charges made by Mark Dierdorf, seconded by Michael McCullough.  7 ayes</t>
  </si>
  <si>
    <t>A motion to approve Personal Services made by Les Harding, seconded by Warren Stevenson.  7 ayes</t>
  </si>
  <si>
    <t>A motion to  approve Supplies and Other Services &amp; Charges mde by Les Harding, seconded by Rita Rothrock.  7 ayes</t>
  </si>
  <si>
    <t>A motion to approve Personal Services made by Warren Stevenson, seconded by Rita Rothrock.  7 ayes</t>
  </si>
  <si>
    <t>A motion to approve Supplies and Other Services and Charges made by Rita Rothrock, seconded by Mark Dierdorf</t>
  </si>
  <si>
    <t>SURVEYORS CORNERSTONE FUND</t>
  </si>
  <si>
    <t>A motion to approve the Surveyors Cornerstone Fund as presented made by Les Harding, seconded by Warren Stevenson.  7 ayes</t>
  </si>
  <si>
    <t>A motion to approve as presented made by Michael McCullough, seconded by Warren Stevenson.  7 ayes</t>
  </si>
  <si>
    <t>A motion to approve Personal Services made by Rita Rothrock, seconded by Warren Stevenson.  7 ayes</t>
  </si>
  <si>
    <t xml:space="preserve">A motion to approve Supplies and Other Services &amp; Charges made by Rita Rothrock, seconded by Les Harding.  7 ayes </t>
  </si>
  <si>
    <t>A motion to approve Supplies and Other Services and Charges made by Les Harding, seconded by Warren Stevenson.  7 ayes</t>
  </si>
  <si>
    <t>A motion to approve as presented made by Warren Stevenson, seconded by Mark Dierdorf.  7 ayes</t>
  </si>
  <si>
    <t>A motion to approve Personal Services made by Michael McCullough, seconded by Rita Rothrock.  7 ayes</t>
  </si>
  <si>
    <t>A motion to approve Supplies and Other Services &amp; Charges made by Les Harding, seconded by Michael McCullough.  7 ayes</t>
  </si>
  <si>
    <t>A motion to approve Supplies and Other Services &amp; Charges made by Mark Dierdorf, seconded by Rita Rothrock.  7 ayes</t>
  </si>
  <si>
    <t>A motion to approve Personal Services made by Rita Rothrock, seconded by Jon Moore.  7 ayes</t>
  </si>
  <si>
    <t>A motion to approve Supplies and Other Services &amp; Charges made by Warren Stevenson, seconded by Mark Dierdorf.  7 ayes</t>
  </si>
  <si>
    <t>CLERK PERPETUATION FUND</t>
  </si>
  <si>
    <t>A motion to approve Clerk Perpetuation Fund as presented made by Rita Rothrock, seconded by Mark Dierdorf.  7 ayes</t>
  </si>
  <si>
    <t>A motion to approve Personal Services made by Jon Moore, seconded by Michael McCullough.  7 ayes</t>
  </si>
  <si>
    <t>A motion to approve Personal Services made by Les Harding, seconded by Michael McCullough.  7 ayes</t>
  </si>
  <si>
    <t>A motion to approve Supplies and Other Services &amp; Charges made by Michael McCullough, seconded by Les Harding.  7 ayes</t>
  </si>
  <si>
    <t>A motion to approve Supplies and Other Services &amp; Charges made by Les Harding, seconded by Michael McCullough. 7 ayes</t>
  </si>
  <si>
    <t>A motion to approve Personal Services made by Mark Dierdorf, seconded by Rita Rothrock.  7 ayes</t>
  </si>
  <si>
    <t>A motion to approve Supplies and Other Services &amp; Charges made by Michael McCullough.  7 ayes</t>
  </si>
  <si>
    <t>A motion to approve Personal Services made by Les Harding, seconded by Jon Moore.  7 ayes</t>
  </si>
  <si>
    <t>A motion to approve Supplies and Other Services &amp; Charges made by Michael McCullough, seconded by Mark Dierdorf.  7 ayes</t>
  </si>
  <si>
    <t>Motion to approve as presented made by Michael McCullough, seconded by Rita Rothrock.  7 ayes</t>
  </si>
  <si>
    <t>Cumulataive Capital Development</t>
  </si>
  <si>
    <t>A motion to approve as presented made by Michael McCullough, seconded by Mark Dierdorf.  7 ayes</t>
  </si>
  <si>
    <t>Jail CAGIT</t>
  </si>
  <si>
    <t>4@13.33 per hr</t>
  </si>
  <si>
    <t>17@13.52 per hr</t>
  </si>
  <si>
    <t>1@12.86 per hr</t>
  </si>
  <si>
    <t>1@15.07 per hr</t>
  </si>
  <si>
    <t>A motion to approve Personal Services Made by Rita Rothrock, seconded by Les Harding.  7 ayes</t>
  </si>
  <si>
    <t>A motion to approve Supplies, Other Services &amp; Charges and Capital Outlay made by Mark Dierdorf, seconded by Michael McCullough.  7 ayes</t>
  </si>
  <si>
    <t>Highway</t>
  </si>
  <si>
    <t>A motion to approve as presented made by Mark Dierdorf, seconded by Les Harding.  7 ayes</t>
  </si>
  <si>
    <t>Cumulative Bridge</t>
  </si>
  <si>
    <t>A motion to approve as presented made by Michael McCullough, seconded by Rita Rothrock.  7 ayes</t>
  </si>
  <si>
    <t>Famil &amp; Children</t>
  </si>
  <si>
    <t>Family &amp; Children</t>
  </si>
  <si>
    <t>A motion to approve Personal Services made by Michael McCullough, seconded by Warren Stevenson.  7 ayes</t>
  </si>
  <si>
    <t>A motion to approve Supplies made by Les Harding, seconded by Rita Rothrock.  7 ayes</t>
  </si>
  <si>
    <t>A motion to approve Supplies and Other Services &amp; Charges made by Warren Stevenson, seconded by Les Harding.  7 ayes</t>
  </si>
  <si>
    <t>Pre-Trial Diversion</t>
  </si>
  <si>
    <t>This fund proposal was tabled, due to a lack of funding to support the budget presented.</t>
  </si>
  <si>
    <t>Prosecutor, Lee Reberger will appear at the September 18th meeting to present revised figures.</t>
  </si>
  <si>
    <t>Prosecutor Deferral</t>
  </si>
  <si>
    <t>Prosecutor Check Collection</t>
  </si>
  <si>
    <t>A motion to approve as presented made by Rita Rothrock, seconded by Mark Dierdorf.  7 ayes</t>
  </si>
  <si>
    <t>Reassessment</t>
  </si>
  <si>
    <t>Motion to approve Supplies and Other Services &amp; Charges made by Rita Rothrock, seconded by Warren Stevenson.  7 ayes</t>
  </si>
  <si>
    <t>A motion to approve Personal Services made by Warren Stevenson, seconded by Les Harding.  7 ayes</t>
  </si>
  <si>
    <t>A motion to approve Other Services &amp; Charges made by Mark Dierdorf, seconded by Warren Stevenson</t>
  </si>
  <si>
    <t>Park &amp; Recreation</t>
  </si>
  <si>
    <t>A motion to approve Personal Services, Supplies and Other Services &amp; Charges made by Les Harding, seconded by Warren Stevenson</t>
  </si>
  <si>
    <t>7 ayes</t>
  </si>
  <si>
    <t>A motion to approve as presented made by Mark Dierdorf, seconded by Jon Moore.  7 ayes</t>
  </si>
  <si>
    <t>Juvenile Probation User Fees</t>
  </si>
  <si>
    <t>A motion to approve as presented made by Michael McCullough, seconded by Les Harding.  7 ayes</t>
  </si>
  <si>
    <t>Adult Probation User Fees</t>
  </si>
  <si>
    <t>Adult Probation Administration Fee</t>
  </si>
  <si>
    <t>A motion to approve Personal Services made by Mark Dierdorf, seconded by Jon Moore.  7 ayes</t>
  </si>
  <si>
    <t>A motion to approve Supplies and Other Services and Charges made by Les Harding, seconded by Jon Moore.  7 ayes</t>
  </si>
  <si>
    <t>A motion to approve as presented made by Rita Rothrock, seconded by Les Harding.  7 ayes</t>
  </si>
  <si>
    <t>PUBLIC DEFENDER</t>
  </si>
  <si>
    <t>A motion to approve Personal Services made by Les Harding, seconded by Rita Rothrock.  7 ayes</t>
  </si>
  <si>
    <t>A motion to approve Supplies and Other Services &amp; Charges made by Michael McCullough, seconded by Rita Rothrock.  7 ayes</t>
  </si>
  <si>
    <t>Aviation</t>
  </si>
  <si>
    <t>Title Check Fees</t>
  </si>
  <si>
    <t>A motion to approve as presented made by Rita Rothrock, seconded by Michael McCullough. 7 ayes</t>
  </si>
  <si>
    <t>County Corrections</t>
  </si>
  <si>
    <t>A motion to approve as submitted made by Les Harding, seconded by Warren Stevenson.  7 ayes</t>
  </si>
  <si>
    <t>E-911</t>
  </si>
  <si>
    <t>7 Dispatchers</t>
  </si>
  <si>
    <t>A motion to approve Supplies and Other Services &amp; Charges and eliminating Capital Outlay made by Warren Stevenson,</t>
  </si>
  <si>
    <t>seconded by Jon Moore.  7 ayes</t>
  </si>
  <si>
    <t>Clay City License Branch</t>
  </si>
  <si>
    <t>A motion to approve Supplies and Other Services &amp; Charges made by Rita Rothrock, seconded by Mark Dierdorf.</t>
  </si>
  <si>
    <t>Tobacco Settlement Distribution</t>
  </si>
  <si>
    <t>Health</t>
  </si>
  <si>
    <t>A motion to disallow proposal for Alternate Health Officer made by Mark Dierdorf, seconded by Les Harding.  7 ayes</t>
  </si>
  <si>
    <t>A motion to approve Personal Services made by Mark Dierdorf, seconded by Les Harding.  7 ayes</t>
  </si>
  <si>
    <t>Local Health Maintenance</t>
  </si>
  <si>
    <t>A motion to approve as presented made by Les Harding, seconded by Rita Rothrock.  7 ayes</t>
  </si>
  <si>
    <t>2 officers</t>
  </si>
  <si>
    <t>4 Officers</t>
  </si>
  <si>
    <t>A motion to approve Supplies and Other Services &amp; Charges made by Rita Rothrock, seconded by Warren Stevenson.  7 ayes</t>
  </si>
  <si>
    <t>6 Deputies</t>
  </si>
  <si>
    <t>2 Deputies</t>
  </si>
  <si>
    <t>A motion to approve Supplies and Other Services &amp; Charges made by Mark Dierdorf, seconded by Jon Moore.  7 ayes</t>
  </si>
  <si>
    <t>General Fund</t>
  </si>
  <si>
    <t xml:space="preserve">A motion to approve Supplies, Other Services &amp; Charges and Capital Outlay made by Mark Dierdorf, seconded by </t>
  </si>
  <si>
    <t>Michael McCullough. 7 ayes</t>
  </si>
  <si>
    <t>Stevenson. 7 ayes</t>
  </si>
  <si>
    <t xml:space="preserve">A motion to approve Personal Services, Supplies and Other Services &amp; Charges made by Les Harding, seconded by Warren </t>
  </si>
  <si>
    <t>Commissioner's Cont'd</t>
  </si>
  <si>
    <t>Highway Cont'd</t>
  </si>
  <si>
    <t>Local Road &amp; Street</t>
  </si>
  <si>
    <t xml:space="preserve">The Clay County Council met on Tuesday September 5, 2006, for the first reading of the proposed budget for 2007.  Members in </t>
  </si>
  <si>
    <t>attendance were:  Lary Moss, President, Michael McCullough, Vice-President, Warren Stevenson, Mark Dierdorf, Rita Rothtock</t>
  </si>
  <si>
    <t>Les Harding, and Jon Moore.  Also in attendance was Mary Jo Alumbaugh, Deputy Auditor who made the following record to wit:</t>
  </si>
  <si>
    <t>The meeting was opened with the pledge to the flag, led by Larry Moss, and prayer, led by Les Harding.</t>
  </si>
  <si>
    <t>A motion to adjourn was made by Michael McCullough, seconded by Les Harding.  7 ayes</t>
  </si>
  <si>
    <t>Corrected</t>
  </si>
  <si>
    <t>Pmt Amt</t>
  </si>
  <si>
    <t>Proposed</t>
  </si>
  <si>
    <t>Changes</t>
  </si>
  <si>
    <t>Budget passed in Sept 19, 2006 meeting.</t>
  </si>
  <si>
    <t>salary in line with the increases granted in 2004.  This is to take place in the 2008 budget hearing.</t>
  </si>
  <si>
    <t>Mr. McCullough requested that the record show that the Council agreed to revisit, and make the second adjustment to bring this</t>
  </si>
  <si>
    <t xml:space="preserve">The Clay County Council met on Monday September 18, 2006, to pass the budget for 2007.  Members in </t>
  </si>
  <si>
    <t>attendance were:  Lary Moss, President, Michael McCullough, Vice-President, Warren Stevenson, Mark Dierdorf, Rita Rothrock.</t>
  </si>
  <si>
    <t>Meeting opened by Larry Moss with Pledge of Allegiance, followed by prayer offered by Warren Stevenson.</t>
  </si>
  <si>
    <t>Motion to approve proposed changes made by Rita Rothrock, seconded by Mark Dierdorf. Motion passed 5-0</t>
  </si>
  <si>
    <t>Motion to approve proposed changes made by Michael McCullough, seconded by Rita Rothrock.  Motion passed 5-0</t>
  </si>
  <si>
    <t>Warren Stevenson moved to adjourn.  Mark Dierdorf seconded the motion.  Motion passed 5-0</t>
  </si>
  <si>
    <t>Motion passed 5-0</t>
  </si>
  <si>
    <t xml:space="preserve">Warren Stevenson moved to set the General Fund operating balance for 2007 to $0.00.  Rita Rothrock seconded the motion. </t>
  </si>
  <si>
    <t>and possibly address it as an additional appropriation in 2007.  Motion seconded by Warren Stevenson.  Motion passed 5-0</t>
  </si>
  <si>
    <t xml:space="preserve">Michael McCullough made a motion to strike $49,600.00 for a new phone system from the General Fund Information System budget, </t>
  </si>
  <si>
    <t>motion.  Motion passed 5-0</t>
  </si>
  <si>
    <t>Warren Stevenson made a motion to reduce appropriations in the 2006 budget by $245417.00, an amount necessary to balance the</t>
  </si>
  <si>
    <t>2007 budget.  These Appropriation Reductions will be finalized at the October 2, 2006, regular meeting.  Mark Dierdorf seconded the</t>
  </si>
  <si>
    <t xml:space="preserve">Mr. McCullough made a motion to pass a resolution to the DLGF to Petition to Appeal for and Increase to the Maximum Levy. </t>
  </si>
  <si>
    <t>Warren Stevenson.  Motion carried 5-0</t>
  </si>
  <si>
    <t>This is to assist with operating cost of the new jail.  The appeal will be in the amount of $450,000.00.  Motion seconded by</t>
  </si>
  <si>
    <t>Warren Stevenson moved to approve the resulting poroposed budget for 2007.  Mr. Mark Dierdorf seconded the motion.</t>
  </si>
  <si>
    <t>Also in attendance was Joseph M Dierdorf, Auditor, who made the following record to wit: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</si>
</sst>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17" applyNumberFormat="1" applyAlignment="1">
      <alignment/>
    </xf>
    <xf numFmtId="44" fontId="0" fillId="0" borderId="0" xfId="17" applyAlignment="1">
      <alignment/>
    </xf>
    <xf numFmtId="44" fontId="0" fillId="0" borderId="0" xfId="17" applyAlignment="1" quotePrefix="1">
      <alignment horizontal="left"/>
    </xf>
    <xf numFmtId="44" fontId="0" fillId="0" borderId="0" xfId="17" applyAlignment="1">
      <alignment horizontal="left"/>
    </xf>
    <xf numFmtId="44" fontId="0" fillId="0" borderId="0" xfId="17" applyFont="1" applyAlignment="1">
      <alignment/>
    </xf>
    <xf numFmtId="44" fontId="0" fillId="0" borderId="0" xfId="17" applyFont="1" applyAlignment="1">
      <alignment horizontal="left"/>
    </xf>
    <xf numFmtId="14" fontId="0" fillId="0" borderId="0" xfId="17" applyNumberFormat="1" applyAlignment="1" quotePrefix="1">
      <alignment horizontal="left"/>
    </xf>
    <xf numFmtId="44" fontId="0" fillId="0" borderId="0" xfId="17" applyFont="1" applyAlignment="1" quotePrefix="1">
      <alignment horizontal="left"/>
    </xf>
    <xf numFmtId="44" fontId="0" fillId="0" borderId="0" xfId="0" applyNumberFormat="1" applyAlignment="1">
      <alignment/>
    </xf>
    <xf numFmtId="14" fontId="0" fillId="0" borderId="0" xfId="17" applyNumberFormat="1" applyAlignment="1">
      <alignment/>
    </xf>
    <xf numFmtId="0" fontId="0" fillId="0" borderId="0" xfId="17" applyNumberFormat="1" applyFont="1" applyAlignment="1">
      <alignment/>
    </xf>
    <xf numFmtId="0" fontId="0" fillId="0" borderId="0" xfId="0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7" sqref="E7"/>
    </sheetView>
  </sheetViews>
  <sheetFormatPr defaultColWidth="9.140625" defaultRowHeight="12.75"/>
  <cols>
    <col min="1" max="1" width="19.7109375" style="0" bestFit="1" customWidth="1"/>
    <col min="2" max="2" width="19.57421875" style="0" customWidth="1"/>
    <col min="3" max="3" width="13.28125" style="0" customWidth="1"/>
    <col min="4" max="4" width="19.8515625" style="0" bestFit="1" customWidth="1"/>
    <col min="5" max="5" width="19.421875" style="0" bestFit="1" customWidth="1"/>
    <col min="6" max="6" width="16.28125" style="6" bestFit="1" customWidth="1"/>
  </cols>
  <sheetData>
    <row r="1" spans="1:6" ht="12.75">
      <c r="A1" s="1" t="s">
        <v>388</v>
      </c>
      <c r="B1" t="s">
        <v>521</v>
      </c>
      <c r="C1" t="s">
        <v>520</v>
      </c>
      <c r="D1" t="s">
        <v>522</v>
      </c>
      <c r="E1" t="s">
        <v>523</v>
      </c>
      <c r="F1" s="16"/>
    </row>
    <row r="2" spans="1:5" ht="12.75">
      <c r="A2" t="s">
        <v>387</v>
      </c>
      <c r="B2">
        <v>5987219</v>
      </c>
      <c r="C2" s="17">
        <v>1702470</v>
      </c>
      <c r="D2">
        <v>5363184</v>
      </c>
      <c r="E2">
        <v>2359901</v>
      </c>
    </row>
    <row r="3" spans="1:5" ht="12.75">
      <c r="A3" t="s">
        <v>389</v>
      </c>
      <c r="B3">
        <v>256130</v>
      </c>
      <c r="C3" s="17">
        <v>175449</v>
      </c>
      <c r="D3">
        <v>182553</v>
      </c>
      <c r="E3">
        <v>182553</v>
      </c>
    </row>
    <row r="4" spans="1:5" ht="12.75">
      <c r="A4" t="s">
        <v>390</v>
      </c>
      <c r="B4">
        <v>0</v>
      </c>
      <c r="C4" s="17">
        <v>53781</v>
      </c>
      <c r="D4">
        <v>0</v>
      </c>
      <c r="E4">
        <v>0</v>
      </c>
    </row>
    <row r="5" spans="1:5" ht="12.75">
      <c r="A5" t="s">
        <v>391</v>
      </c>
      <c r="B5">
        <v>298000</v>
      </c>
      <c r="C5" s="17">
        <v>360000</v>
      </c>
      <c r="D5">
        <v>359714</v>
      </c>
      <c r="E5">
        <v>183000</v>
      </c>
    </row>
    <row r="6" spans="1:5" ht="12.75">
      <c r="A6" t="s">
        <v>392</v>
      </c>
      <c r="B6">
        <v>203238</v>
      </c>
      <c r="C6" s="17">
        <v>152526</v>
      </c>
      <c r="D6">
        <v>223683</v>
      </c>
      <c r="E6">
        <v>161298</v>
      </c>
    </row>
    <row r="7" spans="1:5" ht="12.75">
      <c r="A7" t="s">
        <v>393</v>
      </c>
      <c r="B7">
        <v>25700</v>
      </c>
      <c r="C7" s="17">
        <v>16751</v>
      </c>
      <c r="D7">
        <v>30213</v>
      </c>
      <c r="E7">
        <v>19213</v>
      </c>
    </row>
    <row r="8" spans="1:5" ht="12.75">
      <c r="A8" t="s">
        <v>394</v>
      </c>
      <c r="B8">
        <v>49772</v>
      </c>
      <c r="C8" s="17">
        <v>39674</v>
      </c>
      <c r="D8">
        <v>48317</v>
      </c>
      <c r="E8">
        <v>33317</v>
      </c>
    </row>
    <row r="9" spans="1:5" ht="12.75">
      <c r="A9" t="s">
        <v>395</v>
      </c>
      <c r="B9">
        <v>121823</v>
      </c>
      <c r="C9" s="17">
        <v>169277</v>
      </c>
      <c r="D9">
        <v>169300</v>
      </c>
      <c r="E9">
        <v>169300</v>
      </c>
    </row>
    <row r="10" spans="1:4" ht="12.75">
      <c r="A10" s="1" t="s">
        <v>527</v>
      </c>
      <c r="D10">
        <v>-1361000</v>
      </c>
    </row>
    <row r="11" spans="1:6" ht="12.75">
      <c r="A11" t="s">
        <v>396</v>
      </c>
      <c r="B11">
        <f>SUM(B2:B10)</f>
        <v>6941882</v>
      </c>
      <c r="C11">
        <f>SUM(C2:C10)</f>
        <v>2669928</v>
      </c>
      <c r="D11">
        <f>SUM(D2:D10)</f>
        <v>5015964</v>
      </c>
      <c r="E11">
        <f>SUM(E2:E10)</f>
        <v>3108582</v>
      </c>
      <c r="F11" s="6">
        <f>SUM(F2:F10)</f>
        <v>0</v>
      </c>
    </row>
    <row r="15" spans="1:5" ht="12.75">
      <c r="A15" t="s">
        <v>524</v>
      </c>
      <c r="B15">
        <v>3000000</v>
      </c>
      <c r="E15">
        <f>SUM(E11-B15)</f>
        <v>108582</v>
      </c>
    </row>
    <row r="17" spans="4:5" ht="12.75">
      <c r="D17">
        <v>-12183</v>
      </c>
      <c r="E17" t="s">
        <v>397</v>
      </c>
    </row>
    <row r="18" spans="4:5" ht="12.75">
      <c r="D18">
        <v>-96399</v>
      </c>
      <c r="E18" t="s">
        <v>398</v>
      </c>
    </row>
    <row r="20" spans="5:6" ht="12.75">
      <c r="E20" s="1">
        <f>SUM(E15+D17+D18)</f>
        <v>0</v>
      </c>
      <c r="F20" s="16" t="s">
        <v>526</v>
      </c>
    </row>
    <row r="22" ht="12.75">
      <c r="A22" t="s">
        <v>540</v>
      </c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&amp;C2006 BUDGET
WORKBOOK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2" max="2" width="22.00390625" style="0" bestFit="1" customWidth="1"/>
    <col min="3" max="3" width="13.7109375" style="7" bestFit="1" customWidth="1"/>
    <col min="4" max="4" width="13.140625" style="7" bestFit="1" customWidth="1"/>
  </cols>
  <sheetData>
    <row r="1" ht="12.75">
      <c r="D1" s="10" t="s">
        <v>156</v>
      </c>
    </row>
    <row r="2" spans="1:4" ht="12.75">
      <c r="A2" t="s">
        <v>424</v>
      </c>
      <c r="B2" t="s">
        <v>425</v>
      </c>
      <c r="C2" s="10" t="s">
        <v>451</v>
      </c>
      <c r="D2" s="10" t="s">
        <v>519</v>
      </c>
    </row>
    <row r="3" ht="12.75">
      <c r="B3" t="s">
        <v>7</v>
      </c>
    </row>
    <row r="4" spans="1:4" ht="12.75">
      <c r="A4">
        <v>35005</v>
      </c>
      <c r="B4" t="s">
        <v>303</v>
      </c>
      <c r="C4" s="7">
        <v>38457</v>
      </c>
      <c r="D4" s="7">
        <v>38457</v>
      </c>
    </row>
    <row r="6" spans="2:4" ht="12.75">
      <c r="B6" s="1" t="s">
        <v>304</v>
      </c>
      <c r="C6" s="7">
        <f>SUM(C4:C5)</f>
        <v>38457</v>
      </c>
      <c r="D6" s="7">
        <f>SUM(D4:D5)</f>
        <v>38457</v>
      </c>
    </row>
    <row r="8" ht="12.75">
      <c r="A8" t="s">
        <v>550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&amp;L204&amp;CCPRTS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20"/>
    </sheetView>
  </sheetViews>
  <sheetFormatPr defaultColWidth="9.140625" defaultRowHeight="12.75"/>
  <cols>
    <col min="2" max="2" width="25.140625" style="0" bestFit="1" customWidth="1"/>
    <col min="3" max="3" width="13.7109375" style="7" bestFit="1" customWidth="1"/>
    <col min="4" max="4" width="13.28125" style="7" bestFit="1" customWidth="1"/>
  </cols>
  <sheetData>
    <row r="1" spans="1:4" ht="12.75">
      <c r="A1" s="1" t="s">
        <v>584</v>
      </c>
      <c r="D1" s="10" t="s">
        <v>525</v>
      </c>
    </row>
    <row r="2" spans="1:4" ht="12.75">
      <c r="A2" t="s">
        <v>418</v>
      </c>
      <c r="C2" s="10" t="s">
        <v>451</v>
      </c>
      <c r="D2" s="10" t="s">
        <v>519</v>
      </c>
    </row>
    <row r="4" ht="12.75">
      <c r="B4" t="s">
        <v>305</v>
      </c>
    </row>
    <row r="5" spans="1:4" ht="12.75">
      <c r="A5">
        <v>32500</v>
      </c>
      <c r="B5" t="s">
        <v>306</v>
      </c>
      <c r="C5" s="7">
        <v>100100</v>
      </c>
      <c r="D5" s="7">
        <v>100100</v>
      </c>
    </row>
    <row r="6" spans="1:4" ht="12.75">
      <c r="A6">
        <v>32520</v>
      </c>
      <c r="B6" t="s">
        <v>307</v>
      </c>
      <c r="C6" s="7">
        <v>200000</v>
      </c>
      <c r="D6" s="7">
        <v>200000</v>
      </c>
    </row>
    <row r="7" spans="1:4" ht="12.75">
      <c r="A7">
        <v>32700</v>
      </c>
      <c r="B7" t="s">
        <v>308</v>
      </c>
      <c r="C7" s="7">
        <v>2000</v>
      </c>
      <c r="D7" s="7">
        <v>2000</v>
      </c>
    </row>
    <row r="8" spans="1:4" ht="12.75">
      <c r="A8">
        <v>32530</v>
      </c>
      <c r="B8" t="s">
        <v>309</v>
      </c>
      <c r="C8" s="7">
        <v>600</v>
      </c>
      <c r="D8" s="7">
        <v>600</v>
      </c>
    </row>
    <row r="9" spans="1:4" ht="12.75">
      <c r="A9">
        <v>32510</v>
      </c>
      <c r="B9" t="s">
        <v>310</v>
      </c>
      <c r="C9" s="7">
        <v>90000</v>
      </c>
      <c r="D9" s="7">
        <v>90000</v>
      </c>
    </row>
    <row r="10" spans="1:4" ht="12.75">
      <c r="A10">
        <v>32600</v>
      </c>
      <c r="B10" t="s">
        <v>311</v>
      </c>
      <c r="C10" s="7">
        <v>424800</v>
      </c>
      <c r="D10" s="7">
        <v>424800</v>
      </c>
    </row>
    <row r="11" spans="1:4" ht="12.75">
      <c r="A11">
        <v>32540</v>
      </c>
      <c r="B11" t="s">
        <v>312</v>
      </c>
      <c r="C11" s="7">
        <v>70000</v>
      </c>
      <c r="D11" s="7">
        <v>70000</v>
      </c>
    </row>
    <row r="12" spans="1:4" ht="12.75">
      <c r="A12">
        <v>32550</v>
      </c>
      <c r="B12" t="s">
        <v>313</v>
      </c>
      <c r="C12" s="7">
        <v>6000</v>
      </c>
      <c r="D12" s="7">
        <v>6000</v>
      </c>
    </row>
    <row r="13" spans="1:4" ht="12.75">
      <c r="A13">
        <v>32660</v>
      </c>
      <c r="B13" t="s">
        <v>314</v>
      </c>
      <c r="C13" s="7">
        <v>2100</v>
      </c>
      <c r="D13" s="7">
        <v>2100</v>
      </c>
    </row>
    <row r="15" ht="12.75">
      <c r="B15" t="s">
        <v>315</v>
      </c>
    </row>
    <row r="16" spans="1:4" ht="12.75">
      <c r="A16">
        <v>30090</v>
      </c>
      <c r="B16" t="s">
        <v>316</v>
      </c>
      <c r="C16" s="7">
        <v>79000</v>
      </c>
      <c r="D16" s="7">
        <v>79000</v>
      </c>
    </row>
    <row r="18" spans="2:4" ht="12.75">
      <c r="B18" s="1" t="s">
        <v>304</v>
      </c>
      <c r="C18" s="7">
        <f>SUM(C5:C17)</f>
        <v>974600</v>
      </c>
      <c r="D18" s="7">
        <f>SUM(D5:D17)</f>
        <v>974600</v>
      </c>
    </row>
    <row r="20" ht="12.75">
      <c r="A20" t="s">
        <v>583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&amp;L207&amp;CFAMILY &amp; CHILDREN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D7" sqref="D7:E7"/>
    </sheetView>
  </sheetViews>
  <sheetFormatPr defaultColWidth="9.140625" defaultRowHeight="12.75"/>
  <cols>
    <col min="2" max="2" width="22.421875" style="0" bestFit="1" customWidth="1"/>
    <col min="3" max="3" width="13.7109375" style="7" bestFit="1" customWidth="1"/>
    <col min="4" max="4" width="13.140625" style="7" bestFit="1" customWidth="1"/>
    <col min="5" max="5" width="11.28125" style="7" bestFit="1" customWidth="1"/>
  </cols>
  <sheetData>
    <row r="2" spans="1:5" ht="12.75">
      <c r="A2" s="1" t="s">
        <v>571</v>
      </c>
      <c r="B2" s="1"/>
      <c r="C2" s="10" t="s">
        <v>451</v>
      </c>
      <c r="D2" s="10" t="s">
        <v>156</v>
      </c>
      <c r="E2" s="7" t="s">
        <v>649</v>
      </c>
    </row>
    <row r="3" spans="2:5" ht="12.75">
      <c r="B3" t="s">
        <v>7</v>
      </c>
      <c r="D3" s="10" t="s">
        <v>519</v>
      </c>
      <c r="E3" s="7" t="s">
        <v>650</v>
      </c>
    </row>
    <row r="5" spans="1:5" ht="12.75">
      <c r="A5">
        <v>35006</v>
      </c>
      <c r="B5" t="s">
        <v>317</v>
      </c>
      <c r="C5" s="7">
        <v>121823</v>
      </c>
      <c r="D5" s="7">
        <v>121823</v>
      </c>
      <c r="E5" s="7">
        <v>95468</v>
      </c>
    </row>
    <row r="7" spans="2:5" ht="12.75">
      <c r="B7" s="1" t="s">
        <v>304</v>
      </c>
      <c r="C7" s="7">
        <f>SUM(C4:C6)</f>
        <v>121823</v>
      </c>
      <c r="D7" s="7">
        <f>SUM(D4:D6)</f>
        <v>121823</v>
      </c>
      <c r="E7" s="7">
        <f>SUM(E4:E6)</f>
        <v>95468</v>
      </c>
    </row>
    <row r="9" ht="12.75">
      <c r="A9" t="s">
        <v>572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&amp;L210&amp;CCUMULATIVE CAPITAL DEVELOPMENT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8">
      <selection activeCell="A1" sqref="A1:E38"/>
    </sheetView>
  </sheetViews>
  <sheetFormatPr defaultColWidth="9.140625" defaultRowHeight="12.75"/>
  <cols>
    <col min="2" max="2" width="22.421875" style="0" bestFit="1" customWidth="1"/>
    <col min="3" max="3" width="13.7109375" style="7" bestFit="1" customWidth="1"/>
    <col min="4" max="4" width="15.00390625" style="7" bestFit="1" customWidth="1"/>
    <col min="5" max="5" width="15.00390625" style="0" customWidth="1"/>
  </cols>
  <sheetData>
    <row r="1" spans="1:4" ht="12.75">
      <c r="A1" s="1" t="s">
        <v>618</v>
      </c>
      <c r="D1" s="10" t="s">
        <v>156</v>
      </c>
    </row>
    <row r="2" spans="1:4" ht="12.75">
      <c r="A2" t="s">
        <v>418</v>
      </c>
      <c r="B2" t="s">
        <v>446</v>
      </c>
      <c r="C2" s="10" t="s">
        <v>451</v>
      </c>
      <c r="D2" t="s">
        <v>519</v>
      </c>
    </row>
    <row r="3" ht="12.75">
      <c r="B3" t="s">
        <v>0</v>
      </c>
    </row>
    <row r="4" spans="1:4" ht="12.75">
      <c r="A4">
        <v>11102</v>
      </c>
      <c r="B4" t="s">
        <v>399</v>
      </c>
      <c r="C4" s="7">
        <v>27500</v>
      </c>
      <c r="D4" s="7">
        <v>24750</v>
      </c>
    </row>
    <row r="5" spans="1:4" ht="12.75">
      <c r="A5">
        <v>11412</v>
      </c>
      <c r="B5" t="s">
        <v>400</v>
      </c>
      <c r="C5" s="7">
        <v>10000</v>
      </c>
      <c r="D5" s="7">
        <v>9260</v>
      </c>
    </row>
    <row r="6" spans="1:5" ht="12.75">
      <c r="A6">
        <v>11503</v>
      </c>
      <c r="B6" t="s">
        <v>236</v>
      </c>
      <c r="C6" s="7">
        <v>252500</v>
      </c>
      <c r="D6" s="10">
        <v>169750</v>
      </c>
      <c r="E6" t="s">
        <v>619</v>
      </c>
    </row>
    <row r="7" spans="1:4" ht="12.75">
      <c r="A7">
        <v>12500</v>
      </c>
      <c r="B7" t="s">
        <v>275</v>
      </c>
      <c r="C7" s="7">
        <v>8000</v>
      </c>
      <c r="D7" s="7">
        <v>3000</v>
      </c>
    </row>
    <row r="8" spans="1:4" ht="12.75">
      <c r="A8">
        <v>12700</v>
      </c>
      <c r="B8" t="s">
        <v>401</v>
      </c>
      <c r="C8" s="7">
        <v>17000</v>
      </c>
      <c r="D8" s="7">
        <v>8000</v>
      </c>
    </row>
    <row r="11" spans="1:4" ht="12.75">
      <c r="A11" t="s">
        <v>418</v>
      </c>
      <c r="B11" t="s">
        <v>447</v>
      </c>
      <c r="C11" s="10"/>
      <c r="D11" s="10"/>
    </row>
    <row r="12" ht="12.75">
      <c r="B12" t="s">
        <v>0</v>
      </c>
    </row>
    <row r="13" spans="1:4" ht="12.75">
      <c r="A13">
        <v>11205</v>
      </c>
      <c r="B13" t="s">
        <v>225</v>
      </c>
      <c r="C13" s="7">
        <v>27750</v>
      </c>
      <c r="D13" s="7">
        <v>27250</v>
      </c>
    </row>
    <row r="14" spans="1:4" ht="12.75">
      <c r="A14">
        <v>17000</v>
      </c>
      <c r="B14" t="s">
        <v>160</v>
      </c>
      <c r="C14" s="7">
        <v>62280</v>
      </c>
      <c r="D14" s="7">
        <v>50000</v>
      </c>
    </row>
    <row r="15" spans="1:4" ht="12.75">
      <c r="A15">
        <v>17100</v>
      </c>
      <c r="B15" t="s">
        <v>121</v>
      </c>
      <c r="C15" s="7">
        <v>26225</v>
      </c>
      <c r="D15" s="7">
        <v>20000</v>
      </c>
    </row>
    <row r="16" spans="1:4" ht="12.75">
      <c r="A16">
        <v>17200</v>
      </c>
      <c r="B16" t="s">
        <v>122</v>
      </c>
      <c r="C16" s="7">
        <v>34000</v>
      </c>
      <c r="D16" s="7">
        <v>20000</v>
      </c>
    </row>
    <row r="17" spans="1:4" ht="12.75">
      <c r="A17">
        <v>17300</v>
      </c>
      <c r="B17" t="s">
        <v>123</v>
      </c>
      <c r="C17" s="7">
        <v>2820</v>
      </c>
      <c r="D17" s="7">
        <v>2100</v>
      </c>
    </row>
    <row r="19" ht="12.75">
      <c r="A19" t="s">
        <v>597</v>
      </c>
    </row>
    <row r="21" spans="1:4" ht="12.75">
      <c r="A21">
        <v>21100</v>
      </c>
      <c r="B21" t="s">
        <v>5</v>
      </c>
      <c r="C21" s="7">
        <v>500</v>
      </c>
      <c r="D21" s="7">
        <v>250</v>
      </c>
    </row>
    <row r="23" ht="12.75">
      <c r="B23" t="s">
        <v>7</v>
      </c>
    </row>
    <row r="24" spans="1:4" ht="12.75">
      <c r="A24">
        <v>32301</v>
      </c>
      <c r="B24" t="s">
        <v>66</v>
      </c>
      <c r="C24" s="7">
        <v>1000</v>
      </c>
      <c r="D24" s="7">
        <v>1000</v>
      </c>
    </row>
    <row r="25" spans="1:4" ht="12.75">
      <c r="A25">
        <v>32400</v>
      </c>
      <c r="B25" t="s">
        <v>402</v>
      </c>
      <c r="C25" s="7">
        <v>1500</v>
      </c>
      <c r="D25" s="7">
        <v>1500</v>
      </c>
    </row>
    <row r="26" spans="1:4" ht="12.75">
      <c r="A26">
        <v>32701</v>
      </c>
      <c r="B26" t="s">
        <v>403</v>
      </c>
      <c r="C26" s="7">
        <v>2000</v>
      </c>
      <c r="D26" s="7">
        <v>1000</v>
      </c>
    </row>
    <row r="27" spans="1:4" ht="12.75">
      <c r="A27">
        <v>36110</v>
      </c>
      <c r="B27" t="s">
        <v>404</v>
      </c>
      <c r="C27" s="7">
        <v>70000</v>
      </c>
      <c r="D27" s="7">
        <v>65000</v>
      </c>
    </row>
    <row r="28" spans="1:4" ht="12.75">
      <c r="A28">
        <v>36206</v>
      </c>
      <c r="B28" t="s">
        <v>405</v>
      </c>
      <c r="C28" s="7">
        <v>15000</v>
      </c>
      <c r="D28" s="7">
        <v>15000</v>
      </c>
    </row>
    <row r="29" spans="1:4" ht="12.75">
      <c r="A29">
        <v>39110</v>
      </c>
      <c r="B29" t="s">
        <v>251</v>
      </c>
      <c r="C29" s="7">
        <v>200</v>
      </c>
      <c r="D29" s="7">
        <v>200</v>
      </c>
    </row>
    <row r="30" spans="1:4" ht="12.75">
      <c r="A30">
        <v>32601</v>
      </c>
      <c r="B30" t="s">
        <v>406</v>
      </c>
      <c r="C30" s="7">
        <v>500</v>
      </c>
      <c r="D30" s="7">
        <v>500</v>
      </c>
    </row>
    <row r="32" ht="12.75">
      <c r="B32" t="s">
        <v>13</v>
      </c>
    </row>
    <row r="33" spans="1:4" ht="12.75">
      <c r="A33">
        <v>45500</v>
      </c>
      <c r="B33" t="s">
        <v>439</v>
      </c>
      <c r="C33" s="7">
        <v>2500</v>
      </c>
      <c r="D33" s="7">
        <v>0</v>
      </c>
    </row>
    <row r="34" spans="1:2" ht="12.75">
      <c r="A34">
        <v>45503</v>
      </c>
      <c r="B34" t="s">
        <v>486</v>
      </c>
    </row>
    <row r="35" spans="2:5" ht="12.75">
      <c r="B35" s="1" t="s">
        <v>304</v>
      </c>
      <c r="C35" s="7">
        <f>SUM(C4:C34)</f>
        <v>561275</v>
      </c>
      <c r="D35" s="7">
        <f>SUM(D4:D31)</f>
        <v>418560</v>
      </c>
      <c r="E35" s="7">
        <f>SUM(E4:E31)</f>
        <v>0</v>
      </c>
    </row>
    <row r="37" ht="12.75">
      <c r="A37" t="s">
        <v>620</v>
      </c>
    </row>
    <row r="38" ht="12.75">
      <c r="A38" t="s">
        <v>621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&amp;L211&amp;CE-911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26">
      <selection activeCell="A1" sqref="A1:E51"/>
    </sheetView>
  </sheetViews>
  <sheetFormatPr defaultColWidth="9.140625" defaultRowHeight="12.75"/>
  <cols>
    <col min="2" max="2" width="22.851562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625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11801</v>
      </c>
      <c r="B4" t="s">
        <v>132</v>
      </c>
      <c r="C4" s="7">
        <v>24475</v>
      </c>
      <c r="D4" s="7">
        <v>22750</v>
      </c>
    </row>
    <row r="5" spans="1:4" ht="12.75">
      <c r="A5">
        <v>11308</v>
      </c>
      <c r="B5" t="s">
        <v>318</v>
      </c>
      <c r="C5" s="7">
        <v>26675</v>
      </c>
      <c r="D5" s="7">
        <v>24750</v>
      </c>
    </row>
    <row r="6" spans="1:4" ht="12.75">
      <c r="A6">
        <v>11400</v>
      </c>
      <c r="B6" t="s">
        <v>17</v>
      </c>
      <c r="C6" s="7">
        <v>1400</v>
      </c>
      <c r="D6" s="7">
        <v>1360</v>
      </c>
    </row>
    <row r="7" spans="1:5" ht="12.75">
      <c r="A7">
        <v>11604</v>
      </c>
      <c r="B7" t="s">
        <v>319</v>
      </c>
      <c r="C7" s="10">
        <v>1000</v>
      </c>
      <c r="D7" s="7">
        <v>750</v>
      </c>
      <c r="E7" t="s">
        <v>533</v>
      </c>
    </row>
    <row r="8" spans="1:4" ht="12.75">
      <c r="A8">
        <v>12602</v>
      </c>
      <c r="B8" t="s">
        <v>320</v>
      </c>
      <c r="C8" s="7">
        <v>33605</v>
      </c>
      <c r="D8" s="7">
        <v>31050</v>
      </c>
    </row>
    <row r="9" spans="1:4" ht="12.75">
      <c r="A9">
        <v>12704</v>
      </c>
      <c r="B9" t="s">
        <v>321</v>
      </c>
      <c r="C9" s="7">
        <v>32505</v>
      </c>
      <c r="D9" s="7">
        <v>30050</v>
      </c>
    </row>
    <row r="10" spans="1:4" ht="12.75">
      <c r="A10">
        <v>13501</v>
      </c>
      <c r="B10" t="s">
        <v>322</v>
      </c>
      <c r="C10" s="7">
        <v>11963</v>
      </c>
      <c r="D10" s="7">
        <v>11125</v>
      </c>
    </row>
    <row r="11" spans="1:4" ht="12.75">
      <c r="A11">
        <v>11204</v>
      </c>
      <c r="B11" t="s">
        <v>196</v>
      </c>
      <c r="C11" s="7">
        <v>1248</v>
      </c>
      <c r="D11" s="7">
        <v>1248</v>
      </c>
    </row>
    <row r="12" spans="1:4" ht="12.75">
      <c r="A12">
        <v>17000</v>
      </c>
      <c r="B12" t="s">
        <v>160</v>
      </c>
      <c r="C12" s="7">
        <v>20000</v>
      </c>
      <c r="D12" s="7">
        <v>20000</v>
      </c>
    </row>
    <row r="13" spans="1:4" ht="12.75">
      <c r="A13">
        <v>17100</v>
      </c>
      <c r="B13" t="s">
        <v>121</v>
      </c>
      <c r="C13" s="7">
        <v>10500</v>
      </c>
      <c r="D13" s="7">
        <v>10500</v>
      </c>
    </row>
    <row r="14" spans="1:4" ht="12.75">
      <c r="A14">
        <v>17200</v>
      </c>
      <c r="B14" t="s">
        <v>122</v>
      </c>
      <c r="C14" s="7">
        <v>7000</v>
      </c>
      <c r="D14" s="7">
        <v>6000</v>
      </c>
    </row>
    <row r="15" spans="1:4" ht="12.75">
      <c r="A15">
        <v>17300</v>
      </c>
      <c r="B15" t="s">
        <v>123</v>
      </c>
      <c r="C15" s="7">
        <v>800</v>
      </c>
      <c r="D15" s="7">
        <v>800</v>
      </c>
    </row>
    <row r="16" spans="1:4" ht="12.75">
      <c r="A16">
        <v>18200</v>
      </c>
      <c r="B16" t="s">
        <v>323</v>
      </c>
      <c r="C16" s="7">
        <v>1820</v>
      </c>
      <c r="D16" s="7">
        <v>1820</v>
      </c>
    </row>
    <row r="17" spans="2:5" ht="12.75">
      <c r="B17" t="s">
        <v>504</v>
      </c>
      <c r="C17" s="7">
        <v>997</v>
      </c>
      <c r="D17" s="7">
        <v>0</v>
      </c>
      <c r="E17" t="s">
        <v>534</v>
      </c>
    </row>
    <row r="19" ht="12.75">
      <c r="A19" t="s">
        <v>626</v>
      </c>
    </row>
    <row r="20" ht="12.75">
      <c r="A20" t="s">
        <v>627</v>
      </c>
    </row>
    <row r="22" ht="12.75">
      <c r="B22" t="s">
        <v>5</v>
      </c>
    </row>
    <row r="23" spans="1:4" ht="12.75">
      <c r="A23">
        <v>21100</v>
      </c>
      <c r="B23" t="s">
        <v>324</v>
      </c>
      <c r="C23" s="7">
        <v>5000</v>
      </c>
      <c r="D23" s="7">
        <v>5000</v>
      </c>
    </row>
    <row r="24" spans="1:4" ht="12.75">
      <c r="A24">
        <v>21303</v>
      </c>
      <c r="B24" t="s">
        <v>325</v>
      </c>
      <c r="C24" s="7">
        <v>3000</v>
      </c>
      <c r="D24" s="7">
        <v>3000</v>
      </c>
    </row>
    <row r="25" spans="1:4" ht="12.75">
      <c r="A25">
        <v>21401</v>
      </c>
      <c r="B25" t="s">
        <v>326</v>
      </c>
      <c r="C25" s="7">
        <v>700</v>
      </c>
      <c r="D25" s="7">
        <v>700</v>
      </c>
    </row>
    <row r="26" spans="1:4" ht="12.75">
      <c r="A26">
        <v>21501</v>
      </c>
      <c r="B26" t="s">
        <v>327</v>
      </c>
      <c r="C26" s="7">
        <v>700</v>
      </c>
      <c r="D26" s="7">
        <v>700</v>
      </c>
    </row>
    <row r="27" spans="1:4" ht="12.75">
      <c r="A27">
        <v>22103</v>
      </c>
      <c r="B27" t="s">
        <v>328</v>
      </c>
      <c r="C27" s="7">
        <v>1000</v>
      </c>
      <c r="D27" s="7">
        <v>1000</v>
      </c>
    </row>
    <row r="29" ht="12.75">
      <c r="B29" t="s">
        <v>7</v>
      </c>
    </row>
    <row r="30" spans="1:4" ht="12.75">
      <c r="A30">
        <v>32000</v>
      </c>
      <c r="B30" t="s">
        <v>329</v>
      </c>
      <c r="C30" s="7">
        <v>800</v>
      </c>
      <c r="D30" s="7">
        <v>800</v>
      </c>
    </row>
    <row r="31" spans="1:4" ht="12.75">
      <c r="A31">
        <v>32100</v>
      </c>
      <c r="B31" t="s">
        <v>330</v>
      </c>
      <c r="C31" s="7">
        <v>200</v>
      </c>
      <c r="D31" s="7">
        <v>200</v>
      </c>
    </row>
    <row r="32" spans="1:4" ht="12.75">
      <c r="A32">
        <v>32200</v>
      </c>
      <c r="B32" t="s">
        <v>53</v>
      </c>
      <c r="C32" s="7">
        <v>900</v>
      </c>
      <c r="D32" s="7">
        <v>900</v>
      </c>
    </row>
    <row r="33" spans="1:4" ht="12.75">
      <c r="A33">
        <v>32303</v>
      </c>
      <c r="B33" t="s">
        <v>331</v>
      </c>
      <c r="C33" s="7">
        <v>3400</v>
      </c>
      <c r="D33" s="7">
        <v>3400</v>
      </c>
    </row>
    <row r="34" spans="1:4" ht="12.75">
      <c r="A34">
        <v>32400</v>
      </c>
      <c r="B34" t="s">
        <v>8</v>
      </c>
      <c r="C34" s="7">
        <v>900</v>
      </c>
      <c r="D34" s="7">
        <v>900</v>
      </c>
    </row>
    <row r="35" spans="1:4" ht="12.75">
      <c r="A35">
        <v>32604</v>
      </c>
      <c r="B35" t="s">
        <v>168</v>
      </c>
      <c r="C35" s="7">
        <v>600</v>
      </c>
      <c r="D35" s="7">
        <v>600</v>
      </c>
    </row>
    <row r="36" spans="1:4" ht="12.75">
      <c r="A36">
        <v>33301</v>
      </c>
      <c r="B36" t="s">
        <v>332</v>
      </c>
      <c r="C36" s="7">
        <v>250</v>
      </c>
      <c r="D36" s="7">
        <v>250</v>
      </c>
    </row>
    <row r="37" spans="1:2" ht="12.75">
      <c r="A37">
        <v>31205</v>
      </c>
      <c r="B37" t="s">
        <v>337</v>
      </c>
    </row>
    <row r="38" spans="1:4" ht="12.75">
      <c r="A38">
        <v>34101</v>
      </c>
      <c r="B38" t="s">
        <v>443</v>
      </c>
      <c r="C38" s="7">
        <v>7700</v>
      </c>
      <c r="D38" s="7">
        <v>7700</v>
      </c>
    </row>
    <row r="39" spans="1:2" ht="12.75">
      <c r="A39">
        <v>30303</v>
      </c>
      <c r="B39" t="s">
        <v>487</v>
      </c>
    </row>
    <row r="40" spans="1:4" ht="12.75">
      <c r="A40">
        <v>32701</v>
      </c>
      <c r="B40" t="s">
        <v>488</v>
      </c>
      <c r="C40" s="7">
        <v>1200</v>
      </c>
      <c r="D40" s="7">
        <v>1200</v>
      </c>
    </row>
    <row r="41" spans="1:4" ht="12.75">
      <c r="A41">
        <v>34201</v>
      </c>
      <c r="B41" t="s">
        <v>489</v>
      </c>
      <c r="C41" s="7">
        <v>300</v>
      </c>
      <c r="D41" s="7">
        <v>300</v>
      </c>
    </row>
    <row r="43" ht="12.75">
      <c r="A43" t="s">
        <v>418</v>
      </c>
    </row>
    <row r="44" spans="1:4" ht="12.75">
      <c r="A44">
        <v>36111</v>
      </c>
      <c r="B44" t="s">
        <v>333</v>
      </c>
      <c r="C44" s="7">
        <v>600</v>
      </c>
      <c r="D44" s="7">
        <v>600</v>
      </c>
    </row>
    <row r="45" spans="1:4" ht="12.75">
      <c r="A45">
        <v>32604</v>
      </c>
      <c r="B45" t="s">
        <v>168</v>
      </c>
      <c r="C45" s="7">
        <v>600</v>
      </c>
      <c r="D45" s="7">
        <v>0</v>
      </c>
    </row>
    <row r="46" spans="1:4" ht="12.75">
      <c r="A46">
        <v>36108</v>
      </c>
      <c r="B46" t="s">
        <v>334</v>
      </c>
      <c r="C46" s="7">
        <v>750</v>
      </c>
      <c r="D46" s="7">
        <v>750</v>
      </c>
    </row>
    <row r="47" spans="1:4" ht="12.75">
      <c r="A47">
        <v>36401</v>
      </c>
      <c r="B47" t="s">
        <v>335</v>
      </c>
      <c r="C47" s="7">
        <v>650</v>
      </c>
      <c r="D47" s="7">
        <v>650</v>
      </c>
    </row>
    <row r="49" spans="2:4" ht="12.75">
      <c r="B49" s="1" t="s">
        <v>304</v>
      </c>
      <c r="C49" s="7">
        <f>SUM(C4:C48)</f>
        <v>203238</v>
      </c>
      <c r="D49" s="7">
        <f>SUM(D4:D48)</f>
        <v>190853</v>
      </c>
    </row>
    <row r="51" ht="12.75">
      <c r="A51" t="s">
        <v>588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&amp;L214&amp;CHEALTH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:D30"/>
    </sheetView>
  </sheetViews>
  <sheetFormatPr defaultColWidth="9.140625" defaultRowHeight="12.75"/>
  <cols>
    <col min="2" max="2" width="24.2812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613</v>
      </c>
      <c r="D1" s="10" t="s">
        <v>525</v>
      </c>
    </row>
    <row r="2" spans="1:4" ht="12.75">
      <c r="A2" t="s">
        <v>418</v>
      </c>
      <c r="C2" s="10" t="s">
        <v>451</v>
      </c>
      <c r="D2" s="10" t="s">
        <v>519</v>
      </c>
    </row>
    <row r="4" ht="12.75">
      <c r="B4" t="s">
        <v>338</v>
      </c>
    </row>
    <row r="5" spans="1:4" ht="12.75">
      <c r="A5">
        <v>22103</v>
      </c>
      <c r="B5" t="s">
        <v>328</v>
      </c>
      <c r="C5" s="7">
        <v>100</v>
      </c>
      <c r="D5" s="7">
        <v>100</v>
      </c>
    </row>
    <row r="6" spans="1:4" ht="12.75">
      <c r="A6">
        <v>22104</v>
      </c>
      <c r="B6" t="s">
        <v>490</v>
      </c>
      <c r="C6" s="7">
        <v>850</v>
      </c>
      <c r="D6" s="7">
        <v>850</v>
      </c>
    </row>
    <row r="7" spans="1:4" ht="12.75">
      <c r="A7">
        <v>23000</v>
      </c>
      <c r="B7" t="s">
        <v>339</v>
      </c>
      <c r="C7" s="7">
        <v>400</v>
      </c>
      <c r="D7" s="7">
        <v>400</v>
      </c>
    </row>
    <row r="8" spans="1:4" ht="12.75">
      <c r="A8">
        <v>23300</v>
      </c>
      <c r="B8" t="s">
        <v>340</v>
      </c>
      <c r="C8" s="7">
        <v>50</v>
      </c>
      <c r="D8" s="7">
        <v>50</v>
      </c>
    </row>
    <row r="10" ht="12.75">
      <c r="B10" t="s">
        <v>7</v>
      </c>
    </row>
    <row r="11" spans="1:4" ht="12.75">
      <c r="A11">
        <v>39000</v>
      </c>
      <c r="B11" t="s">
        <v>341</v>
      </c>
      <c r="C11" s="7">
        <v>72</v>
      </c>
      <c r="D11" s="7">
        <v>72</v>
      </c>
    </row>
    <row r="12" spans="1:4" ht="12.75">
      <c r="A12">
        <v>32801</v>
      </c>
      <c r="B12" t="s">
        <v>167</v>
      </c>
      <c r="C12" s="7">
        <v>200</v>
      </c>
      <c r="D12" s="7">
        <v>200</v>
      </c>
    </row>
    <row r="13" spans="1:4" ht="12.75">
      <c r="A13">
        <v>31600</v>
      </c>
      <c r="B13" t="s">
        <v>342</v>
      </c>
      <c r="C13" s="7">
        <v>14000</v>
      </c>
      <c r="D13" s="7">
        <v>14000</v>
      </c>
    </row>
    <row r="14" spans="1:4" ht="12.75">
      <c r="A14">
        <v>31701</v>
      </c>
      <c r="B14" t="s">
        <v>343</v>
      </c>
      <c r="C14" s="7">
        <v>1000</v>
      </c>
      <c r="D14" s="7">
        <v>1000</v>
      </c>
    </row>
    <row r="15" spans="1:4" ht="12.75">
      <c r="A15">
        <v>32200</v>
      </c>
      <c r="B15" t="s">
        <v>53</v>
      </c>
      <c r="C15" s="7">
        <v>150</v>
      </c>
      <c r="D15" s="7">
        <v>150</v>
      </c>
    </row>
    <row r="16" spans="1:4" ht="12.75">
      <c r="A16">
        <v>32400</v>
      </c>
      <c r="B16" t="s">
        <v>8</v>
      </c>
      <c r="C16" s="7">
        <v>1100</v>
      </c>
      <c r="D16" s="7">
        <v>1100</v>
      </c>
    </row>
    <row r="17" spans="1:4" ht="12.75">
      <c r="A17">
        <v>34102</v>
      </c>
      <c r="B17" t="s">
        <v>344</v>
      </c>
      <c r="C17" s="7">
        <v>2500</v>
      </c>
      <c r="D17" s="7">
        <v>2500</v>
      </c>
    </row>
    <row r="18" spans="1:4" ht="12.75">
      <c r="A18">
        <v>34202</v>
      </c>
      <c r="B18" t="s">
        <v>345</v>
      </c>
      <c r="C18" s="7">
        <v>4200</v>
      </c>
      <c r="D18" s="7">
        <v>4200</v>
      </c>
    </row>
    <row r="19" spans="1:4" ht="12.75">
      <c r="A19">
        <v>35102</v>
      </c>
      <c r="B19" t="s">
        <v>346</v>
      </c>
      <c r="C19" s="7">
        <v>3500</v>
      </c>
      <c r="D19" s="7">
        <v>3500</v>
      </c>
    </row>
    <row r="20" spans="1:4" ht="12.75">
      <c r="A20">
        <v>36104</v>
      </c>
      <c r="B20" t="s">
        <v>347</v>
      </c>
      <c r="C20" s="7">
        <v>4000</v>
      </c>
      <c r="D20" s="7">
        <v>4000</v>
      </c>
    </row>
    <row r="21" spans="1:4" ht="12.75">
      <c r="A21">
        <v>36207</v>
      </c>
      <c r="B21" t="s">
        <v>348</v>
      </c>
      <c r="C21" s="7">
        <v>50</v>
      </c>
      <c r="D21" s="7">
        <v>50</v>
      </c>
    </row>
    <row r="23" ht="12.75">
      <c r="B23" t="s">
        <v>13</v>
      </c>
    </row>
    <row r="24" spans="1:2" ht="12.75">
      <c r="A24">
        <v>47000</v>
      </c>
      <c r="B24" t="s">
        <v>349</v>
      </c>
    </row>
    <row r="25" spans="1:4" ht="12.75">
      <c r="A25">
        <v>47500</v>
      </c>
      <c r="B25" t="s">
        <v>350</v>
      </c>
      <c r="C25" s="7">
        <v>15000</v>
      </c>
      <c r="D25" s="7">
        <v>15000</v>
      </c>
    </row>
    <row r="26" spans="1:4" ht="12.75">
      <c r="A26">
        <v>47600</v>
      </c>
      <c r="B26" t="s">
        <v>351</v>
      </c>
      <c r="C26" s="7">
        <v>2600</v>
      </c>
      <c r="D26" s="7">
        <v>2600</v>
      </c>
    </row>
    <row r="28" spans="2:4" ht="12.75">
      <c r="B28" s="1" t="s">
        <v>304</v>
      </c>
      <c r="C28" s="7">
        <f>SUM(C5:C27)</f>
        <v>49772</v>
      </c>
      <c r="D28" s="7">
        <f>SUM(D5:D27)</f>
        <v>49772</v>
      </c>
    </row>
    <row r="30" ht="12.75">
      <c r="A30" t="s">
        <v>550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&amp;L215&amp;CAVIATION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D16384"/>
    </sheetView>
  </sheetViews>
  <sheetFormatPr defaultColWidth="9.140625" defaultRowHeight="12.75"/>
  <cols>
    <col min="2" max="2" width="22.421875" style="0" bestFit="1" customWidth="1"/>
    <col min="3" max="3" width="13.7109375" style="7" bestFit="1" customWidth="1"/>
    <col min="4" max="4" width="13.140625" style="7" bestFit="1" customWidth="1"/>
  </cols>
  <sheetData>
    <row r="1" spans="2:4" ht="12.75">
      <c r="B1" s="1" t="s">
        <v>599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18200</v>
      </c>
      <c r="B4" t="s">
        <v>352</v>
      </c>
      <c r="C4" s="7">
        <v>1500</v>
      </c>
      <c r="D4" s="7">
        <v>1500</v>
      </c>
    </row>
    <row r="6" ht="12.75">
      <c r="B6" t="s">
        <v>5</v>
      </c>
    </row>
    <row r="7" spans="1:4" ht="12.75">
      <c r="A7">
        <v>21100</v>
      </c>
      <c r="B7" t="s">
        <v>6</v>
      </c>
      <c r="C7" s="7">
        <v>50</v>
      </c>
      <c r="D7" s="7">
        <v>50</v>
      </c>
    </row>
    <row r="8" spans="1:4" ht="12.75">
      <c r="A8">
        <v>22100</v>
      </c>
      <c r="B8" t="s">
        <v>353</v>
      </c>
      <c r="C8" s="7">
        <v>100</v>
      </c>
      <c r="D8" s="7">
        <v>100</v>
      </c>
    </row>
    <row r="10" ht="12.75">
      <c r="B10" t="s">
        <v>7</v>
      </c>
    </row>
    <row r="11" spans="1:4" ht="12.75">
      <c r="A11">
        <v>32801</v>
      </c>
      <c r="B11" t="s">
        <v>167</v>
      </c>
      <c r="C11" s="7">
        <v>100</v>
      </c>
      <c r="D11" s="7">
        <v>100</v>
      </c>
    </row>
    <row r="12" spans="1:4" ht="12.75">
      <c r="A12">
        <v>32200</v>
      </c>
      <c r="B12" t="s">
        <v>53</v>
      </c>
      <c r="C12" s="7">
        <v>100</v>
      </c>
      <c r="D12" s="7">
        <v>100</v>
      </c>
    </row>
    <row r="13" spans="1:4" ht="12.75">
      <c r="A13">
        <v>32300</v>
      </c>
      <c r="B13" t="s">
        <v>88</v>
      </c>
      <c r="C13" s="7">
        <v>100</v>
      </c>
      <c r="D13" s="7">
        <v>100</v>
      </c>
    </row>
    <row r="14" spans="1:4" ht="12.75">
      <c r="A14">
        <v>32400</v>
      </c>
      <c r="B14" t="s">
        <v>8</v>
      </c>
      <c r="C14" s="7">
        <v>50</v>
      </c>
      <c r="D14" s="7">
        <v>50</v>
      </c>
    </row>
    <row r="15" spans="1:4" ht="12.75">
      <c r="A15">
        <v>33300</v>
      </c>
      <c r="B15" t="s">
        <v>354</v>
      </c>
      <c r="C15" s="7">
        <v>200</v>
      </c>
      <c r="D15" s="7">
        <v>200</v>
      </c>
    </row>
    <row r="16" spans="1:4" ht="12.75">
      <c r="A16">
        <v>34103</v>
      </c>
      <c r="B16" t="s">
        <v>355</v>
      </c>
      <c r="C16" s="7">
        <v>3000</v>
      </c>
      <c r="D16" s="7">
        <v>3000</v>
      </c>
    </row>
    <row r="17" spans="1:4" ht="12.75">
      <c r="A17">
        <v>35102</v>
      </c>
      <c r="B17" t="s">
        <v>346</v>
      </c>
      <c r="C17" s="7">
        <v>2500</v>
      </c>
      <c r="D17" s="7">
        <v>2500</v>
      </c>
    </row>
    <row r="18" spans="1:4" ht="12.75">
      <c r="A18">
        <v>35300</v>
      </c>
      <c r="B18" t="s">
        <v>356</v>
      </c>
      <c r="C18" s="7">
        <v>17000</v>
      </c>
      <c r="D18" s="7">
        <v>16000</v>
      </c>
    </row>
    <row r="19" spans="1:4" ht="12.75">
      <c r="A19">
        <v>36208</v>
      </c>
      <c r="B19" t="s">
        <v>357</v>
      </c>
      <c r="C19" s="7">
        <v>1000</v>
      </c>
      <c r="D19" s="7">
        <v>1000</v>
      </c>
    </row>
    <row r="21" spans="2:4" ht="12.75">
      <c r="B21" s="1" t="s">
        <v>304</v>
      </c>
      <c r="C21" s="7">
        <f>SUM(C4:C20)</f>
        <v>25700</v>
      </c>
      <c r="D21" s="7">
        <f>SUM(D4:D20)</f>
        <v>24700</v>
      </c>
    </row>
    <row r="23" ht="12.75">
      <c r="B23" t="s">
        <v>600</v>
      </c>
    </row>
    <row r="24" ht="12.75">
      <c r="B24" t="s">
        <v>601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&amp;L216&amp;CPARK &amp; RECREATION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2" max="2" width="14.28125" style="0" bestFit="1" customWidth="1"/>
    <col min="3" max="3" width="13.7109375" style="7" bestFit="1" customWidth="1"/>
    <col min="4" max="4" width="13.28125" style="7" bestFit="1" customWidth="1"/>
  </cols>
  <sheetData>
    <row r="1" spans="1:4" ht="12.75">
      <c r="A1" s="1" t="s">
        <v>643</v>
      </c>
      <c r="D1" s="10" t="s">
        <v>525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5</v>
      </c>
    </row>
    <row r="4" spans="1:4" ht="12.75">
      <c r="A4">
        <v>25500</v>
      </c>
      <c r="B4" t="s">
        <v>358</v>
      </c>
      <c r="C4" s="7">
        <v>300000</v>
      </c>
      <c r="D4" s="7">
        <v>300000</v>
      </c>
    </row>
    <row r="6" spans="2:4" ht="12.75">
      <c r="B6" s="1" t="s">
        <v>304</v>
      </c>
      <c r="C6" s="7">
        <f>SUM(C4:C5)</f>
        <v>300000</v>
      </c>
      <c r="D6" s="7">
        <f>SUM(D4:D5)</f>
        <v>300000</v>
      </c>
    </row>
    <row r="8" ht="12.75">
      <c r="A8" t="s">
        <v>581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&amp;L217&amp;CLOCAL ROAD &amp; STREET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cols>
    <col min="2" max="2" width="18.7109375" style="0" bestFit="1" customWidth="1"/>
    <col min="3" max="3" width="13.7109375" style="7" bestFit="1" customWidth="1"/>
    <col min="4" max="4" width="13.140625" style="7" bestFit="1" customWidth="1"/>
  </cols>
  <sheetData>
    <row r="1" spans="2:4" ht="12.75">
      <c r="B1" s="1" t="s">
        <v>603</v>
      </c>
      <c r="D1" s="10" t="s">
        <v>525</v>
      </c>
    </row>
    <row r="2" spans="3:4" ht="12.75"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11706</v>
      </c>
      <c r="B4" t="s">
        <v>378</v>
      </c>
      <c r="C4" s="7">
        <v>20692</v>
      </c>
      <c r="D4" s="7">
        <v>20692</v>
      </c>
    </row>
    <row r="6" ht="12.75">
      <c r="B6" t="s">
        <v>13</v>
      </c>
    </row>
    <row r="7" spans="1:4" ht="12.75">
      <c r="A7">
        <v>45500</v>
      </c>
      <c r="B7" t="s">
        <v>14</v>
      </c>
      <c r="C7" s="7">
        <v>1000</v>
      </c>
      <c r="D7" s="7">
        <v>1000</v>
      </c>
    </row>
    <row r="9" spans="2:4" ht="12.75">
      <c r="B9" s="1" t="s">
        <v>304</v>
      </c>
      <c r="C9" s="7">
        <f>SUM(C4:C8)</f>
        <v>21692</v>
      </c>
      <c r="D9" s="7">
        <f>SUM(D4:D8)</f>
        <v>21692</v>
      </c>
    </row>
    <row r="11" ht="12.75">
      <c r="A11" t="s">
        <v>604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&amp;L240&amp;CJUVENILE PROBATION USER FEES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D25"/>
    </sheetView>
  </sheetViews>
  <sheetFormatPr defaultColWidth="9.140625" defaultRowHeight="12.75"/>
  <cols>
    <col min="2" max="2" width="22.42187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605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11400</v>
      </c>
      <c r="B4" t="s">
        <v>17</v>
      </c>
      <c r="C4" s="7">
        <v>8750</v>
      </c>
      <c r="D4" s="7">
        <v>8750</v>
      </c>
    </row>
    <row r="5" spans="1:4" ht="12.75">
      <c r="A5">
        <v>11705</v>
      </c>
      <c r="B5" t="s">
        <v>407</v>
      </c>
      <c r="C5" s="7">
        <v>12000</v>
      </c>
      <c r="D5" s="7">
        <v>12000</v>
      </c>
    </row>
    <row r="6" spans="1:4" ht="12.75">
      <c r="A6">
        <v>11802</v>
      </c>
      <c r="B6" t="s">
        <v>407</v>
      </c>
      <c r="C6" s="7">
        <v>12000</v>
      </c>
      <c r="D6" s="7">
        <v>12000</v>
      </c>
    </row>
    <row r="7" spans="1:4" ht="12.75">
      <c r="A7">
        <v>12401</v>
      </c>
      <c r="B7" t="s">
        <v>142</v>
      </c>
      <c r="C7" s="7">
        <v>10000</v>
      </c>
      <c r="D7" s="7">
        <v>10000</v>
      </c>
    </row>
    <row r="8" spans="1:4" ht="12.75">
      <c r="A8">
        <v>17100</v>
      </c>
      <c r="B8" t="s">
        <v>121</v>
      </c>
      <c r="C8" s="7">
        <v>670</v>
      </c>
      <c r="D8" s="7">
        <v>670</v>
      </c>
    </row>
    <row r="9" spans="1:4" ht="12.75">
      <c r="A9">
        <v>17300</v>
      </c>
      <c r="B9" t="s">
        <v>123</v>
      </c>
      <c r="C9" s="7">
        <v>220</v>
      </c>
      <c r="D9" s="7">
        <v>220</v>
      </c>
    </row>
    <row r="11" ht="12.75">
      <c r="B11" t="s">
        <v>5</v>
      </c>
    </row>
    <row r="12" spans="1:4" ht="12.75">
      <c r="A12">
        <v>21100</v>
      </c>
      <c r="B12" t="s">
        <v>5</v>
      </c>
      <c r="C12" s="7">
        <v>2000</v>
      </c>
      <c r="D12" s="7">
        <v>2000</v>
      </c>
    </row>
    <row r="13" spans="1:4" ht="12.75">
      <c r="A13">
        <v>21200</v>
      </c>
      <c r="B13" t="s">
        <v>133</v>
      </c>
      <c r="C13" s="7">
        <v>1000</v>
      </c>
      <c r="D13" s="7">
        <v>1000</v>
      </c>
    </row>
    <row r="15" ht="12.75">
      <c r="B15" t="s">
        <v>7</v>
      </c>
    </row>
    <row r="16" spans="1:4" ht="12.75">
      <c r="A16">
        <v>32300</v>
      </c>
      <c r="B16" t="s">
        <v>88</v>
      </c>
      <c r="C16" s="7">
        <v>1500</v>
      </c>
      <c r="D16" s="7">
        <v>1500</v>
      </c>
    </row>
    <row r="17" spans="1:4" ht="12.75">
      <c r="A17">
        <v>32400</v>
      </c>
      <c r="B17" t="s">
        <v>8</v>
      </c>
      <c r="C17" s="7">
        <v>3600</v>
      </c>
      <c r="D17" s="7">
        <v>3600</v>
      </c>
    </row>
    <row r="18" spans="1:4" ht="12.75">
      <c r="A18">
        <v>36104</v>
      </c>
      <c r="B18" t="s">
        <v>408</v>
      </c>
      <c r="C18" s="7">
        <v>2700</v>
      </c>
      <c r="D18" s="7">
        <v>2700</v>
      </c>
    </row>
    <row r="20" ht="12.75">
      <c r="B20" t="s">
        <v>13</v>
      </c>
    </row>
    <row r="21" spans="1:4" ht="12.75">
      <c r="A21">
        <v>45002</v>
      </c>
      <c r="B21" t="s">
        <v>116</v>
      </c>
      <c r="C21" s="7">
        <v>1000</v>
      </c>
      <c r="D21" s="7">
        <v>1000</v>
      </c>
    </row>
    <row r="23" spans="2:4" ht="12.75">
      <c r="B23" s="1" t="s">
        <v>304</v>
      </c>
      <c r="C23" s="7">
        <f>SUM(C4:C22)</f>
        <v>55440</v>
      </c>
      <c r="D23" s="7">
        <f>SUM(D4:D22)</f>
        <v>55440</v>
      </c>
    </row>
    <row r="25" ht="12.75">
      <c r="A25" t="s">
        <v>604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&amp;L241&amp;CADULT PROBATION USER FEES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B7" sqref="B7"/>
    </sheetView>
  </sheetViews>
  <sheetFormatPr defaultColWidth="9.140625" defaultRowHeight="12.75"/>
  <cols>
    <col min="1" max="1" width="18.8515625" style="0" bestFit="1" customWidth="1"/>
    <col min="2" max="2" width="25.00390625" style="0" bestFit="1" customWidth="1"/>
    <col min="3" max="3" width="13.7109375" style="0" bestFit="1" customWidth="1"/>
    <col min="4" max="5" width="12.28125" style="0" bestFit="1" customWidth="1"/>
  </cols>
  <sheetData>
    <row r="1" ht="12.75">
      <c r="A1" t="s">
        <v>656</v>
      </c>
    </row>
    <row r="2" ht="12.75">
      <c r="A2" t="s">
        <v>657</v>
      </c>
    </row>
    <row r="3" ht="12.75">
      <c r="A3" t="s">
        <v>673</v>
      </c>
    </row>
    <row r="5" ht="12.75">
      <c r="A5" t="s">
        <v>658</v>
      </c>
    </row>
    <row r="7" spans="1:5" ht="12.75">
      <c r="A7" s="1" t="s">
        <v>592</v>
      </c>
      <c r="C7" s="7"/>
      <c r="D7" s="10" t="s">
        <v>651</v>
      </c>
      <c r="E7" t="s">
        <v>156</v>
      </c>
    </row>
    <row r="8" spans="1:5" ht="12.75">
      <c r="A8" t="s">
        <v>418</v>
      </c>
      <c r="C8" s="10" t="s">
        <v>451</v>
      </c>
      <c r="D8" s="10" t="s">
        <v>652</v>
      </c>
      <c r="E8" t="s">
        <v>519</v>
      </c>
    </row>
    <row r="9" spans="3:4" ht="12.75">
      <c r="C9" s="7"/>
      <c r="D9" s="7"/>
    </row>
    <row r="10" spans="2:4" ht="12.75">
      <c r="B10" t="s">
        <v>0</v>
      </c>
      <c r="C10" s="7"/>
      <c r="D10" s="7"/>
    </row>
    <row r="11" spans="1:5" ht="12.75">
      <c r="A11">
        <v>11311</v>
      </c>
      <c r="B11" t="s">
        <v>364</v>
      </c>
      <c r="C11" s="7">
        <v>27500</v>
      </c>
      <c r="D11" s="7">
        <v>25000</v>
      </c>
      <c r="E11" s="7">
        <v>25000</v>
      </c>
    </row>
    <row r="12" spans="1:5" ht="12.75">
      <c r="A12">
        <v>11314</v>
      </c>
      <c r="B12" t="s">
        <v>440</v>
      </c>
      <c r="C12" s="7">
        <v>21600</v>
      </c>
      <c r="D12" s="7">
        <v>21600</v>
      </c>
      <c r="E12" s="7">
        <v>21600</v>
      </c>
    </row>
    <row r="13" spans="1:5" ht="12.75">
      <c r="A13">
        <v>11400</v>
      </c>
      <c r="B13" t="s">
        <v>17</v>
      </c>
      <c r="C13" s="7">
        <v>998</v>
      </c>
      <c r="D13" s="7">
        <v>998</v>
      </c>
      <c r="E13" s="7">
        <v>998</v>
      </c>
    </row>
    <row r="14" spans="1:5" ht="12.75">
      <c r="A14">
        <v>11416</v>
      </c>
      <c r="B14" t="s">
        <v>365</v>
      </c>
      <c r="C14" s="7">
        <v>7000</v>
      </c>
      <c r="D14" s="7">
        <v>7000</v>
      </c>
      <c r="E14" s="7">
        <v>7000</v>
      </c>
    </row>
    <row r="15" spans="1:5" ht="12.75">
      <c r="A15">
        <v>11507</v>
      </c>
      <c r="B15" t="s">
        <v>366</v>
      </c>
      <c r="C15" s="7">
        <v>7000</v>
      </c>
      <c r="D15" s="7">
        <v>7000</v>
      </c>
      <c r="E15" s="7">
        <v>7000</v>
      </c>
    </row>
    <row r="16" spans="1:5" ht="12.75">
      <c r="A16">
        <v>11708</v>
      </c>
      <c r="B16" t="s">
        <v>367</v>
      </c>
      <c r="C16" s="7">
        <v>5000</v>
      </c>
      <c r="D16" s="7">
        <v>5000</v>
      </c>
      <c r="E16" s="7">
        <v>5000</v>
      </c>
    </row>
    <row r="17" spans="1:5" ht="12.75">
      <c r="A17">
        <v>11900</v>
      </c>
      <c r="B17" t="s">
        <v>368</v>
      </c>
      <c r="C17" s="7">
        <v>10000</v>
      </c>
      <c r="D17" s="7">
        <v>10000</v>
      </c>
      <c r="E17" s="7">
        <v>10000</v>
      </c>
    </row>
    <row r="18" spans="1:5" ht="12.75">
      <c r="A18">
        <v>15100</v>
      </c>
      <c r="B18" t="s">
        <v>369</v>
      </c>
      <c r="C18" s="7">
        <v>2500</v>
      </c>
      <c r="D18" s="7">
        <v>2500</v>
      </c>
      <c r="E18" s="7">
        <v>2500</v>
      </c>
    </row>
    <row r="19" spans="1:5" ht="12.75">
      <c r="A19">
        <v>15300</v>
      </c>
      <c r="B19" t="s">
        <v>370</v>
      </c>
      <c r="C19" s="7">
        <v>500</v>
      </c>
      <c r="D19" s="7">
        <v>500</v>
      </c>
      <c r="E19" s="7">
        <v>500</v>
      </c>
    </row>
    <row r="20" spans="1:5" ht="12.75">
      <c r="A20">
        <v>17100</v>
      </c>
      <c r="B20" t="s">
        <v>121</v>
      </c>
      <c r="C20" s="7">
        <v>3500</v>
      </c>
      <c r="D20" s="7">
        <v>3500</v>
      </c>
      <c r="E20" s="7">
        <v>3500</v>
      </c>
    </row>
    <row r="21" spans="1:5" ht="12.75">
      <c r="A21">
        <v>17300</v>
      </c>
      <c r="B21" t="s">
        <v>123</v>
      </c>
      <c r="C21" s="7">
        <v>250</v>
      </c>
      <c r="D21" s="7">
        <v>250</v>
      </c>
      <c r="E21" s="7">
        <v>250</v>
      </c>
    </row>
    <row r="22" spans="3:5" ht="12.75">
      <c r="C22" s="7"/>
      <c r="D22" s="7"/>
      <c r="E22" s="7"/>
    </row>
    <row r="23" spans="2:5" ht="12.75">
      <c r="B23" t="s">
        <v>5</v>
      </c>
      <c r="C23" s="7"/>
      <c r="D23" s="7"/>
      <c r="E23" s="7"/>
    </row>
    <row r="24" spans="1:5" ht="12.75">
      <c r="A24">
        <v>22105</v>
      </c>
      <c r="B24" t="s">
        <v>371</v>
      </c>
      <c r="C24" s="7">
        <v>2300</v>
      </c>
      <c r="D24" s="7">
        <v>2300</v>
      </c>
      <c r="E24" s="7">
        <v>2300</v>
      </c>
    </row>
    <row r="25" spans="3:5" ht="12.75">
      <c r="C25" s="7"/>
      <c r="D25" s="7"/>
      <c r="E25" s="7"/>
    </row>
    <row r="26" spans="2:5" ht="12.75">
      <c r="B26" t="s">
        <v>7</v>
      </c>
      <c r="C26" s="7"/>
      <c r="D26" s="7"/>
      <c r="E26" s="7"/>
    </row>
    <row r="27" spans="1:5" ht="12.75">
      <c r="A27">
        <v>32400</v>
      </c>
      <c r="B27" t="s">
        <v>8</v>
      </c>
      <c r="C27" s="7">
        <v>2500</v>
      </c>
      <c r="D27" s="7">
        <v>2500</v>
      </c>
      <c r="E27" s="7">
        <v>2500</v>
      </c>
    </row>
    <row r="28" spans="1:5" ht="12.75">
      <c r="A28">
        <v>32312</v>
      </c>
      <c r="B28" t="s">
        <v>441</v>
      </c>
      <c r="C28" s="7">
        <v>500</v>
      </c>
      <c r="D28" s="7">
        <v>500</v>
      </c>
      <c r="E28" s="7">
        <v>500</v>
      </c>
    </row>
    <row r="29" spans="1:5" ht="12.75">
      <c r="A29">
        <v>32571</v>
      </c>
      <c r="B29" t="s">
        <v>495</v>
      </c>
      <c r="C29" s="7">
        <v>4000</v>
      </c>
      <c r="D29" s="7">
        <v>4000</v>
      </c>
      <c r="E29" s="7">
        <v>4000</v>
      </c>
    </row>
    <row r="30" spans="1:5" ht="12.75">
      <c r="A30">
        <v>36003</v>
      </c>
      <c r="B30" t="s">
        <v>372</v>
      </c>
      <c r="C30" s="7">
        <v>25000</v>
      </c>
      <c r="D30" s="7">
        <v>25000</v>
      </c>
      <c r="E30" s="7">
        <v>25000</v>
      </c>
    </row>
    <row r="31" spans="1:5" ht="12.75">
      <c r="A31">
        <v>36100</v>
      </c>
      <c r="B31" t="s">
        <v>138</v>
      </c>
      <c r="C31" s="7">
        <v>1000</v>
      </c>
      <c r="D31" s="7">
        <v>1000</v>
      </c>
      <c r="E31" s="7">
        <v>1000</v>
      </c>
    </row>
    <row r="32" spans="1:5" ht="12.75">
      <c r="A32">
        <v>36201</v>
      </c>
      <c r="B32" t="s">
        <v>377</v>
      </c>
      <c r="C32" s="7">
        <v>1000</v>
      </c>
      <c r="D32" s="7">
        <v>1000</v>
      </c>
      <c r="E32" s="7">
        <v>1000</v>
      </c>
    </row>
    <row r="33" spans="1:5" ht="12.75">
      <c r="A33">
        <v>36005</v>
      </c>
      <c r="B33" t="s">
        <v>373</v>
      </c>
      <c r="C33" s="7">
        <v>6300</v>
      </c>
      <c r="D33" s="7">
        <v>4300</v>
      </c>
      <c r="E33" s="7">
        <v>4300</v>
      </c>
    </row>
    <row r="34" spans="3:5" ht="12.75">
      <c r="C34" s="7"/>
      <c r="D34" s="7"/>
      <c r="E34" s="7"/>
    </row>
    <row r="35" spans="2:5" ht="12.75">
      <c r="B35" t="s">
        <v>13</v>
      </c>
      <c r="C35" s="7"/>
      <c r="D35" s="7"/>
      <c r="E35" s="7"/>
    </row>
    <row r="36" spans="1:5" ht="12.75">
      <c r="A36">
        <v>45501</v>
      </c>
      <c r="B36" t="s">
        <v>442</v>
      </c>
      <c r="C36" s="7">
        <v>1000</v>
      </c>
      <c r="D36" s="7">
        <v>1000</v>
      </c>
      <c r="E36" s="7">
        <v>1000</v>
      </c>
    </row>
    <row r="37" spans="1:5" ht="12.75">
      <c r="A37">
        <v>46300</v>
      </c>
      <c r="B37" t="s">
        <v>374</v>
      </c>
      <c r="C37" s="7">
        <v>9500</v>
      </c>
      <c r="D37" s="7">
        <v>9500</v>
      </c>
      <c r="E37" s="7">
        <v>9500</v>
      </c>
    </row>
    <row r="38" spans="1:5" ht="12.75">
      <c r="A38">
        <v>47200</v>
      </c>
      <c r="B38" t="s">
        <v>375</v>
      </c>
      <c r="C38" s="7">
        <v>11000</v>
      </c>
      <c r="D38" s="7">
        <v>9000</v>
      </c>
      <c r="E38" s="7">
        <v>9000</v>
      </c>
    </row>
    <row r="39" spans="1:5" ht="12.75">
      <c r="A39">
        <v>45001</v>
      </c>
      <c r="B39" t="s">
        <v>376</v>
      </c>
      <c r="C39" s="7">
        <v>1000</v>
      </c>
      <c r="D39" s="7">
        <v>1000</v>
      </c>
      <c r="E39" s="7">
        <v>1000</v>
      </c>
    </row>
    <row r="40" spans="3:5" ht="12.75">
      <c r="C40" s="7"/>
      <c r="D40" s="7"/>
      <c r="E40" s="7"/>
    </row>
    <row r="41" spans="2:5" ht="12.75">
      <c r="B41" s="1" t="s">
        <v>304</v>
      </c>
      <c r="C41" s="7">
        <f>SUM(C11:C40)</f>
        <v>150948</v>
      </c>
      <c r="D41" s="7">
        <f>SUM(D11:D40)</f>
        <v>144448</v>
      </c>
      <c r="E41" s="7">
        <f>SUM(E11:E40)</f>
        <v>144448</v>
      </c>
    </row>
    <row r="43" ht="12.75">
      <c r="A43" t="s">
        <v>660</v>
      </c>
    </row>
    <row r="45" spans="1:5" ht="12.75">
      <c r="A45" s="1" t="s">
        <v>589</v>
      </c>
      <c r="C45" s="7"/>
      <c r="D45" s="10" t="s">
        <v>651</v>
      </c>
      <c r="E45" t="s">
        <v>156</v>
      </c>
    </row>
    <row r="46" spans="1:5" ht="12.75">
      <c r="A46" t="s">
        <v>418</v>
      </c>
      <c r="C46" s="10" t="s">
        <v>451</v>
      </c>
      <c r="D46" s="10" t="s">
        <v>652</v>
      </c>
      <c r="E46" t="s">
        <v>519</v>
      </c>
    </row>
    <row r="47" spans="2:4" ht="12.75">
      <c r="B47" t="s">
        <v>0</v>
      </c>
      <c r="C47" s="7"/>
      <c r="D47" s="7"/>
    </row>
    <row r="48" spans="1:5" ht="12.75">
      <c r="A48">
        <v>11300</v>
      </c>
      <c r="B48" t="s">
        <v>119</v>
      </c>
      <c r="C48" s="7">
        <v>7500</v>
      </c>
      <c r="D48" s="7">
        <v>5000</v>
      </c>
      <c r="E48" s="7">
        <v>5000</v>
      </c>
    </row>
    <row r="49" spans="1:5" ht="12.75">
      <c r="A49">
        <v>13100</v>
      </c>
      <c r="B49" t="s">
        <v>119</v>
      </c>
      <c r="C49" s="7">
        <v>10000</v>
      </c>
      <c r="D49" s="7">
        <v>8500</v>
      </c>
      <c r="E49" s="7">
        <v>8500</v>
      </c>
    </row>
    <row r="50" spans="1:5" ht="12.75">
      <c r="A50">
        <v>17100</v>
      </c>
      <c r="B50" t="s">
        <v>121</v>
      </c>
      <c r="C50" s="7">
        <v>1750</v>
      </c>
      <c r="D50" s="7">
        <v>1250</v>
      </c>
      <c r="E50" s="7">
        <v>1250</v>
      </c>
    </row>
    <row r="51" spans="3:5" ht="12.75">
      <c r="C51" s="7"/>
      <c r="D51" s="7"/>
      <c r="E51" s="7"/>
    </row>
    <row r="52" spans="1:5" ht="12.75">
      <c r="A52">
        <v>21100</v>
      </c>
      <c r="B52" t="s">
        <v>5</v>
      </c>
      <c r="C52" s="7">
        <v>6000</v>
      </c>
      <c r="D52" s="7">
        <v>992</v>
      </c>
      <c r="E52" s="7">
        <v>992</v>
      </c>
    </row>
    <row r="53" spans="3:5" ht="12.75">
      <c r="C53" s="7"/>
      <c r="D53" s="7"/>
      <c r="E53" s="7"/>
    </row>
    <row r="54" spans="2:5" ht="12.75">
      <c r="B54" t="s">
        <v>7</v>
      </c>
      <c r="C54" s="7"/>
      <c r="D54" s="7"/>
      <c r="E54" s="7"/>
    </row>
    <row r="55" spans="1:5" ht="12.75">
      <c r="A55">
        <v>32301</v>
      </c>
      <c r="B55" t="s">
        <v>66</v>
      </c>
      <c r="C55" s="7">
        <v>500</v>
      </c>
      <c r="D55" s="7">
        <v>0</v>
      </c>
      <c r="E55" s="7">
        <v>0</v>
      </c>
    </row>
    <row r="56" spans="1:5" ht="12.75">
      <c r="A56">
        <v>35003</v>
      </c>
      <c r="B56" t="s">
        <v>75</v>
      </c>
      <c r="C56" s="7">
        <v>1500</v>
      </c>
      <c r="D56" s="7">
        <v>0</v>
      </c>
      <c r="E56" s="7">
        <v>0</v>
      </c>
    </row>
    <row r="57" spans="1:5" ht="12.75">
      <c r="A57">
        <v>39110</v>
      </c>
      <c r="B57" t="s">
        <v>359</v>
      </c>
      <c r="C57" s="7">
        <v>500</v>
      </c>
      <c r="D57" s="7">
        <v>0</v>
      </c>
      <c r="E57" s="7">
        <v>0</v>
      </c>
    </row>
    <row r="58" spans="1:5" ht="12.75">
      <c r="A58">
        <v>39701</v>
      </c>
      <c r="B58" t="s">
        <v>360</v>
      </c>
      <c r="C58" s="7">
        <v>2500</v>
      </c>
      <c r="D58" s="7">
        <v>0</v>
      </c>
      <c r="E58" s="7">
        <v>0</v>
      </c>
    </row>
    <row r="59" spans="3:5" ht="12.75">
      <c r="C59" s="7"/>
      <c r="D59" s="7"/>
      <c r="E59" s="7"/>
    </row>
    <row r="60" spans="2:5" ht="12.75">
      <c r="B60" s="1" t="s">
        <v>304</v>
      </c>
      <c r="C60" s="7">
        <f>SUM(C48:C59)</f>
        <v>30250</v>
      </c>
      <c r="D60" s="7">
        <f>SUM(D48:D59)</f>
        <v>15742</v>
      </c>
      <c r="E60" s="7">
        <f>SUM(E48:E59)</f>
        <v>15742</v>
      </c>
    </row>
    <row r="62" ht="12.75">
      <c r="A62" t="s">
        <v>659</v>
      </c>
    </row>
    <row r="64" ht="12.75">
      <c r="A64" t="s">
        <v>663</v>
      </c>
    </row>
    <row r="65" ht="12.75">
      <c r="A65" t="s">
        <v>662</v>
      </c>
    </row>
    <row r="67" ht="12.75">
      <c r="A67" t="s">
        <v>665</v>
      </c>
    </row>
    <row r="68" ht="12.75">
      <c r="A68" t="s">
        <v>664</v>
      </c>
    </row>
    <row r="70" ht="12.75">
      <c r="A70" t="s">
        <v>667</v>
      </c>
    </row>
    <row r="71" ht="12.75">
      <c r="A71" t="s">
        <v>668</v>
      </c>
    </row>
    <row r="72" ht="12.75">
      <c r="A72" t="s">
        <v>666</v>
      </c>
    </row>
    <row r="74" ht="12.75">
      <c r="A74" t="s">
        <v>669</v>
      </c>
    </row>
    <row r="75" ht="12.75">
      <c r="A75" t="s">
        <v>671</v>
      </c>
    </row>
    <row r="76" ht="12.75">
      <c r="A76" t="s">
        <v>670</v>
      </c>
    </row>
    <row r="78" ht="12.75">
      <c r="A78" t="s">
        <v>672</v>
      </c>
    </row>
    <row r="79" ht="12.75">
      <c r="A79" t="s">
        <v>662</v>
      </c>
    </row>
    <row r="81" ht="12.75">
      <c r="A81" t="s">
        <v>661</v>
      </c>
    </row>
  </sheetData>
  <printOptions/>
  <pageMargins left="1.5" right="0.75" top="2.25" bottom="1" header="0.5" footer="0.5"/>
  <pageSetup horizontalDpi="600" verticalDpi="600" orientation="portrait" paperSize="1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6"/>
    </sheetView>
  </sheetViews>
  <sheetFormatPr defaultColWidth="9.140625" defaultRowHeight="12.75"/>
  <cols>
    <col min="2" max="2" width="22.421875" style="0" bestFit="1" customWidth="1"/>
    <col min="3" max="3" width="13.7109375" style="7" bestFit="1" customWidth="1"/>
    <col min="4" max="4" width="13.140625" style="7" bestFit="1" customWidth="1"/>
    <col min="5" max="5" width="11.28125" style="0" bestFit="1" customWidth="1"/>
  </cols>
  <sheetData>
    <row r="1" spans="1:5" ht="12.75">
      <c r="A1" s="1" t="s">
        <v>589</v>
      </c>
      <c r="D1" s="10" t="s">
        <v>651</v>
      </c>
      <c r="E1" t="s">
        <v>156</v>
      </c>
    </row>
    <row r="2" spans="1:5" ht="12.75">
      <c r="A2" t="s">
        <v>418</v>
      </c>
      <c r="C2" s="10" t="s">
        <v>451</v>
      </c>
      <c r="D2" s="10" t="s">
        <v>652</v>
      </c>
      <c r="E2" t="s">
        <v>519</v>
      </c>
    </row>
    <row r="3" ht="12.75">
      <c r="B3" t="s">
        <v>0</v>
      </c>
    </row>
    <row r="4" spans="1:5" ht="12.75">
      <c r="A4">
        <v>11300</v>
      </c>
      <c r="B4" t="s">
        <v>119</v>
      </c>
      <c r="C4" s="7">
        <v>7500</v>
      </c>
      <c r="D4" s="7">
        <v>5000</v>
      </c>
      <c r="E4" s="7">
        <v>5000</v>
      </c>
    </row>
    <row r="5" spans="1:5" ht="12.75">
      <c r="A5">
        <v>13100</v>
      </c>
      <c r="B5" t="s">
        <v>119</v>
      </c>
      <c r="C5" s="7">
        <v>10000</v>
      </c>
      <c r="D5" s="7">
        <v>8500</v>
      </c>
      <c r="E5" s="7">
        <v>8500</v>
      </c>
    </row>
    <row r="6" spans="1:5" ht="12.75">
      <c r="A6">
        <v>17100</v>
      </c>
      <c r="B6" t="s">
        <v>121</v>
      </c>
      <c r="C6" s="7">
        <v>1750</v>
      </c>
      <c r="D6" s="7">
        <v>1250</v>
      </c>
      <c r="E6" s="7">
        <v>1250</v>
      </c>
    </row>
    <row r="7" ht="12.75">
      <c r="E7" s="7"/>
    </row>
    <row r="8" spans="1:5" ht="12.75">
      <c r="A8">
        <v>21100</v>
      </c>
      <c r="B8" t="s">
        <v>5</v>
      </c>
      <c r="C8" s="7">
        <v>6000</v>
      </c>
      <c r="D8" s="7">
        <v>992</v>
      </c>
      <c r="E8" s="7">
        <v>992</v>
      </c>
    </row>
    <row r="9" ht="12.75">
      <c r="E9" s="7"/>
    </row>
    <row r="10" spans="2:5" ht="12.75">
      <c r="B10" t="s">
        <v>7</v>
      </c>
      <c r="E10" s="7"/>
    </row>
    <row r="11" spans="1:5" ht="12.75">
      <c r="A11">
        <v>32301</v>
      </c>
      <c r="B11" t="s">
        <v>66</v>
      </c>
      <c r="C11" s="7">
        <v>500</v>
      </c>
      <c r="D11" s="7">
        <v>0</v>
      </c>
      <c r="E11" s="7">
        <v>0</v>
      </c>
    </row>
    <row r="12" spans="1:5" ht="12.75">
      <c r="A12">
        <v>35003</v>
      </c>
      <c r="B12" t="s">
        <v>75</v>
      </c>
      <c r="C12" s="7">
        <v>1500</v>
      </c>
      <c r="D12" s="7">
        <v>0</v>
      </c>
      <c r="E12" s="7">
        <v>0</v>
      </c>
    </row>
    <row r="13" spans="1:5" ht="12.75">
      <c r="A13">
        <v>39110</v>
      </c>
      <c r="B13" t="s">
        <v>359</v>
      </c>
      <c r="C13" s="7">
        <v>500</v>
      </c>
      <c r="D13" s="7">
        <v>0</v>
      </c>
      <c r="E13" s="7">
        <v>0</v>
      </c>
    </row>
    <row r="14" spans="1:5" ht="12.75">
      <c r="A14">
        <v>39701</v>
      </c>
      <c r="B14" t="s">
        <v>360</v>
      </c>
      <c r="C14" s="7">
        <v>2500</v>
      </c>
      <c r="D14" s="7">
        <v>0</v>
      </c>
      <c r="E14" s="7">
        <v>0</v>
      </c>
    </row>
    <row r="15" ht="12.75">
      <c r="E15" s="7"/>
    </row>
    <row r="16" spans="2:5" ht="12.75">
      <c r="B16" s="1" t="s">
        <v>304</v>
      </c>
      <c r="C16" s="7">
        <f>SUM(C4:C15)</f>
        <v>30250</v>
      </c>
      <c r="D16" s="7">
        <f>SUM(D4:D15)</f>
        <v>15742</v>
      </c>
      <c r="E16" s="7">
        <f>SUM(E4:E15)</f>
        <v>15742</v>
      </c>
    </row>
    <row r="18" ht="12.75">
      <c r="A18" t="s">
        <v>590</v>
      </c>
    </row>
    <row r="20" ht="12.75">
      <c r="A20" t="s">
        <v>653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&amp;L252&amp;CPRE-TRIAL DIVERSION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2" max="2" width="22.421875" style="0" bestFit="1" customWidth="1"/>
    <col min="3" max="3" width="12.421875" style="7" bestFit="1" customWidth="1"/>
    <col min="4" max="4" width="13.140625" style="7" bestFit="1" customWidth="1"/>
  </cols>
  <sheetData>
    <row r="1" spans="1:4" ht="12.75">
      <c r="A1" s="1" t="s">
        <v>616</v>
      </c>
      <c r="D1" s="10" t="s">
        <v>525</v>
      </c>
    </row>
    <row r="2" spans="1:4" ht="12.75">
      <c r="A2" t="s">
        <v>418</v>
      </c>
      <c r="C2" s="10" t="s">
        <v>491</v>
      </c>
      <c r="D2" s="10" t="s">
        <v>519</v>
      </c>
    </row>
    <row r="3" ht="12.75">
      <c r="B3" t="s">
        <v>7</v>
      </c>
    </row>
    <row r="4" spans="1:4" ht="12.75">
      <c r="A4">
        <v>36404</v>
      </c>
      <c r="B4" t="s">
        <v>361</v>
      </c>
      <c r="C4" s="7">
        <v>17000</v>
      </c>
      <c r="D4" s="7">
        <v>17000</v>
      </c>
    </row>
    <row r="6" spans="2:4" ht="12.75">
      <c r="B6" s="1" t="s">
        <v>304</v>
      </c>
      <c r="C6" s="7">
        <f>SUM(C4:C5)</f>
        <v>17000</v>
      </c>
      <c r="D6" s="7">
        <f>SUM(D4:D5)</f>
        <v>17000</v>
      </c>
    </row>
    <row r="8" ht="12.75">
      <c r="A8" t="s">
        <v>617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&amp;L280&amp;CCOUNTY CORRECTIONS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4" sqref="G24"/>
    </sheetView>
  </sheetViews>
  <sheetFormatPr defaultColWidth="9.140625" defaultRowHeight="12.75"/>
  <cols>
    <col min="2" max="2" width="22.8515625" style="0" bestFit="1" customWidth="1"/>
    <col min="3" max="3" width="15.00390625" style="7" bestFit="1" customWidth="1"/>
    <col min="5" max="5" width="14.7109375" style="0" bestFit="1" customWidth="1"/>
    <col min="6" max="6" width="15.28125" style="0" bestFit="1" customWidth="1"/>
    <col min="7" max="7" width="13.28125" style="7" bestFit="1" customWidth="1"/>
    <col min="8" max="8" width="11.28125" style="7" bestFit="1" customWidth="1"/>
    <col min="9" max="10" width="13.7109375" style="7" bestFit="1" customWidth="1"/>
    <col min="11" max="11" width="11.28125" style="0" bestFit="1" customWidth="1"/>
  </cols>
  <sheetData>
    <row r="1" spans="5:11" ht="12.75">
      <c r="E1" s="7"/>
      <c r="F1" s="7" t="s">
        <v>413</v>
      </c>
      <c r="G1" s="10" t="s">
        <v>419</v>
      </c>
      <c r="H1" s="10" t="s">
        <v>420</v>
      </c>
      <c r="I1" s="10" t="s">
        <v>416</v>
      </c>
      <c r="K1" s="10" t="s">
        <v>531</v>
      </c>
    </row>
    <row r="2" spans="1:11" ht="12.75">
      <c r="A2" t="s">
        <v>418</v>
      </c>
      <c r="C2" s="10" t="s">
        <v>499</v>
      </c>
      <c r="E2" s="7" t="s">
        <v>412</v>
      </c>
      <c r="F2" s="13" t="s">
        <v>450</v>
      </c>
      <c r="G2" s="11" t="s">
        <v>416</v>
      </c>
      <c r="H2" s="8">
        <v>38898</v>
      </c>
      <c r="I2" s="11" t="s">
        <v>476</v>
      </c>
      <c r="J2" s="10" t="s">
        <v>451</v>
      </c>
      <c r="K2" t="s">
        <v>519</v>
      </c>
    </row>
    <row r="4" ht="12.75">
      <c r="B4" t="s">
        <v>5</v>
      </c>
    </row>
    <row r="5" spans="1:11" ht="12.75">
      <c r="A5">
        <v>21100</v>
      </c>
      <c r="B5" t="s">
        <v>6</v>
      </c>
      <c r="C5" s="7">
        <v>2621.79</v>
      </c>
      <c r="G5" s="7">
        <f>SUM(C5:F5)</f>
        <v>2621.79</v>
      </c>
      <c r="H5" s="7">
        <v>277.89</v>
      </c>
      <c r="I5" s="7">
        <f>SUM(G5-H5)</f>
        <v>2343.9</v>
      </c>
      <c r="J5" s="7">
        <v>3500</v>
      </c>
      <c r="K5" s="7">
        <v>3500</v>
      </c>
    </row>
    <row r="6" spans="7:11" ht="12.75">
      <c r="G6" s="7">
        <f aca="true" t="shared" si="0" ref="G6:G12">SUM(C6:F6)</f>
        <v>0</v>
      </c>
      <c r="I6" s="7">
        <f aca="true" t="shared" si="1" ref="I6:I12">SUM(G6-H6)</f>
        <v>0</v>
      </c>
      <c r="K6" s="7"/>
    </row>
    <row r="7" spans="2:11" ht="12.75">
      <c r="B7" t="s">
        <v>7</v>
      </c>
      <c r="G7" s="7">
        <f t="shared" si="0"/>
        <v>0</v>
      </c>
      <c r="I7" s="7">
        <f t="shared" si="1"/>
        <v>0</v>
      </c>
      <c r="K7" s="7"/>
    </row>
    <row r="8" spans="1:11" ht="12.75">
      <c r="A8">
        <v>33003</v>
      </c>
      <c r="B8" t="s">
        <v>500</v>
      </c>
      <c r="C8" s="7">
        <v>9195.79</v>
      </c>
      <c r="G8" s="7">
        <f t="shared" si="0"/>
        <v>9195.79</v>
      </c>
      <c r="H8" s="7">
        <v>3501.96</v>
      </c>
      <c r="I8" s="7">
        <f t="shared" si="1"/>
        <v>5693.830000000001</v>
      </c>
      <c r="J8" s="7">
        <v>9500</v>
      </c>
      <c r="K8" s="7">
        <v>9500</v>
      </c>
    </row>
    <row r="9" spans="1:11" ht="12.75">
      <c r="A9">
        <v>33101</v>
      </c>
      <c r="B9" t="s">
        <v>501</v>
      </c>
      <c r="C9" s="7">
        <v>9417.52</v>
      </c>
      <c r="G9" s="7">
        <f t="shared" si="0"/>
        <v>9417.52</v>
      </c>
      <c r="H9" s="7">
        <v>7043.61</v>
      </c>
      <c r="I9" s="7">
        <f t="shared" si="1"/>
        <v>2373.9100000000008</v>
      </c>
      <c r="J9" s="7">
        <v>9500</v>
      </c>
      <c r="K9" s="7">
        <v>9500</v>
      </c>
    </row>
    <row r="10" spans="1:11" ht="12.75">
      <c r="A10">
        <v>33701</v>
      </c>
      <c r="B10" t="s">
        <v>116</v>
      </c>
      <c r="C10" s="7">
        <v>2436.3</v>
      </c>
      <c r="G10" s="7">
        <f t="shared" si="0"/>
        <v>2436.3</v>
      </c>
      <c r="H10" s="7">
        <v>506.94</v>
      </c>
      <c r="I10" s="7">
        <f t="shared" si="1"/>
        <v>1929.3600000000001</v>
      </c>
      <c r="J10" s="7">
        <v>7974</v>
      </c>
      <c r="K10" s="7">
        <v>7974</v>
      </c>
    </row>
    <row r="11" spans="7:11" ht="12.75">
      <c r="G11" s="7">
        <f t="shared" si="0"/>
        <v>0</v>
      </c>
      <c r="I11" s="7">
        <f t="shared" si="1"/>
        <v>0</v>
      </c>
      <c r="K11" s="7"/>
    </row>
    <row r="12" spans="3:11" ht="12.75">
      <c r="C12" s="7">
        <f>SUM(C5:C11)</f>
        <v>23671.4</v>
      </c>
      <c r="G12" s="7">
        <f t="shared" si="0"/>
        <v>23671.4</v>
      </c>
      <c r="H12" s="7">
        <f>SUM(H5:H11)</f>
        <v>11330.4</v>
      </c>
      <c r="I12" s="7">
        <f t="shared" si="1"/>
        <v>12341.000000000002</v>
      </c>
      <c r="J12" s="7">
        <f>SUM(J5:J11)</f>
        <v>30474</v>
      </c>
      <c r="K12" s="7">
        <f>SUM(K5:K11)</f>
        <v>30474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&amp;L311&amp;CTOBACCO SETTLEMENT DISTRIBUTION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2" max="2" width="22.8515625" style="0" bestFit="1" customWidth="1"/>
    <col min="3" max="3" width="13.7109375" style="7" bestFit="1" customWidth="1"/>
    <col min="4" max="4" width="14.421875" style="7" bestFit="1" customWidth="1"/>
  </cols>
  <sheetData>
    <row r="1" spans="1:4" ht="12.75">
      <c r="A1" s="1" t="s">
        <v>560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C3" s="10"/>
    </row>
    <row r="4" ht="12.75">
      <c r="B4" t="s">
        <v>7</v>
      </c>
    </row>
    <row r="5" spans="1:4" ht="12.75">
      <c r="A5">
        <v>36200</v>
      </c>
      <c r="B5" t="s">
        <v>22</v>
      </c>
      <c r="C5" s="7">
        <v>4500</v>
      </c>
      <c r="D5" s="7">
        <v>4500</v>
      </c>
    </row>
    <row r="6" spans="2:4" ht="12.75">
      <c r="B6" t="s">
        <v>497</v>
      </c>
      <c r="C6" s="7">
        <v>10000</v>
      </c>
      <c r="D6" s="7">
        <v>10000</v>
      </c>
    </row>
    <row r="7" ht="12.75">
      <c r="B7" t="s">
        <v>13</v>
      </c>
    </row>
    <row r="8" spans="1:4" ht="12.75">
      <c r="A8">
        <v>43076</v>
      </c>
      <c r="B8" t="s">
        <v>492</v>
      </c>
      <c r="C8" s="7">
        <v>9100</v>
      </c>
      <c r="D8" s="7">
        <v>9100</v>
      </c>
    </row>
    <row r="10" spans="2:4" ht="12.75">
      <c r="B10" t="s">
        <v>304</v>
      </c>
      <c r="C10" s="7">
        <f>SUM(C5:C9)</f>
        <v>23600</v>
      </c>
      <c r="D10" s="7">
        <f>SUM(D5:D9)</f>
        <v>23600</v>
      </c>
    </row>
    <row r="12" ht="12.75">
      <c r="A12" t="s">
        <v>561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&amp;L307&amp;CCLERK'S PERPETUATION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140625" defaultRowHeight="12.75"/>
  <cols>
    <col min="2" max="2" width="22.421875" style="0" bestFit="1" customWidth="1"/>
    <col min="3" max="3" width="13.7109375" style="7" bestFit="1" customWidth="1"/>
    <col min="4" max="4" width="13.140625" style="7" bestFit="1" customWidth="1"/>
    <col min="5" max="5" width="13.28125" style="0" bestFit="1" customWidth="1"/>
  </cols>
  <sheetData>
    <row r="1" spans="1:4" ht="12.75">
      <c r="A1" s="1" t="s">
        <v>548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14701</v>
      </c>
      <c r="B4" t="s">
        <v>335</v>
      </c>
      <c r="C4" s="7">
        <v>3000</v>
      </c>
      <c r="D4" s="7">
        <v>3000</v>
      </c>
    </row>
    <row r="6" spans="1:4" ht="12.75">
      <c r="A6">
        <v>21101</v>
      </c>
      <c r="B6" t="s">
        <v>5</v>
      </c>
      <c r="C6" s="7">
        <v>300</v>
      </c>
      <c r="D6" s="7">
        <v>300</v>
      </c>
    </row>
    <row r="8" ht="12.75">
      <c r="B8" t="s">
        <v>7</v>
      </c>
    </row>
    <row r="9" spans="1:4" ht="12.75">
      <c r="A9">
        <v>32301</v>
      </c>
      <c r="B9" t="s">
        <v>66</v>
      </c>
      <c r="C9" s="7">
        <v>2000</v>
      </c>
      <c r="D9" s="7">
        <v>2000</v>
      </c>
    </row>
    <row r="12" spans="2:4" ht="12.75">
      <c r="B12" s="1" t="s">
        <v>304</v>
      </c>
      <c r="C12" s="7">
        <f>SUM(C4:C11)</f>
        <v>5300</v>
      </c>
      <c r="D12" s="7">
        <f>SUM(D4:D11)</f>
        <v>5300</v>
      </c>
    </row>
    <row r="14" ht="12.75">
      <c r="A14" t="s">
        <v>549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&amp;L319&amp;CSURVEYORS CORNERSTONE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D21"/>
    </sheetView>
  </sheetViews>
  <sheetFormatPr defaultColWidth="9.140625" defaultRowHeight="12.75"/>
  <cols>
    <col min="2" max="2" width="24.710937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628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11607</v>
      </c>
      <c r="B4" t="s">
        <v>444</v>
      </c>
      <c r="C4" s="7">
        <v>18700</v>
      </c>
      <c r="D4" s="7">
        <v>18700</v>
      </c>
    </row>
    <row r="5" spans="1:4" ht="12.75">
      <c r="A5">
        <v>12708</v>
      </c>
      <c r="B5" t="s">
        <v>362</v>
      </c>
      <c r="C5" s="7">
        <v>7280</v>
      </c>
      <c r="D5" s="7">
        <v>7280</v>
      </c>
    </row>
    <row r="6" spans="1:4" ht="12.75">
      <c r="A6">
        <v>12804</v>
      </c>
      <c r="B6" t="s">
        <v>363</v>
      </c>
      <c r="C6" s="7">
        <v>500</v>
      </c>
      <c r="D6" s="7">
        <v>500</v>
      </c>
    </row>
    <row r="7" spans="1:4" ht="12.75">
      <c r="A7">
        <v>17000</v>
      </c>
      <c r="B7" t="s">
        <v>160</v>
      </c>
      <c r="C7" s="7">
        <v>6192</v>
      </c>
      <c r="D7" s="7">
        <v>6192</v>
      </c>
    </row>
    <row r="8" spans="1:4" ht="12.75">
      <c r="A8">
        <v>17100</v>
      </c>
      <c r="B8" t="s">
        <v>121</v>
      </c>
      <c r="C8" s="7">
        <v>2027</v>
      </c>
      <c r="D8" s="7">
        <v>2027</v>
      </c>
    </row>
    <row r="9" spans="1:4" ht="12.75">
      <c r="A9">
        <v>17200</v>
      </c>
      <c r="B9" t="s">
        <v>122</v>
      </c>
      <c r="C9" s="7">
        <v>1076</v>
      </c>
      <c r="D9" s="7">
        <v>1076</v>
      </c>
    </row>
    <row r="10" spans="1:4" ht="12.75">
      <c r="A10">
        <v>17300</v>
      </c>
      <c r="B10" t="s">
        <v>123</v>
      </c>
      <c r="C10" s="7">
        <v>611</v>
      </c>
      <c r="D10" s="7">
        <v>611</v>
      </c>
    </row>
    <row r="12" spans="1:4" ht="12.75">
      <c r="A12">
        <v>21100</v>
      </c>
      <c r="B12" t="s">
        <v>5</v>
      </c>
      <c r="C12" s="7">
        <v>2000</v>
      </c>
      <c r="D12" s="7">
        <v>2000</v>
      </c>
    </row>
    <row r="14" ht="12.75">
      <c r="B14" t="s">
        <v>7</v>
      </c>
    </row>
    <row r="15" spans="1:4" ht="12.75">
      <c r="A15">
        <v>36104</v>
      </c>
      <c r="B15" t="s">
        <v>494</v>
      </c>
      <c r="C15" s="7">
        <v>1000</v>
      </c>
      <c r="D15" s="7">
        <v>1000</v>
      </c>
    </row>
    <row r="16" spans="1:4" ht="12.75">
      <c r="A16">
        <v>32301</v>
      </c>
      <c r="B16" t="s">
        <v>66</v>
      </c>
      <c r="C16" s="7">
        <v>1000</v>
      </c>
      <c r="D16" s="7">
        <v>1000</v>
      </c>
    </row>
    <row r="17" spans="1:2" ht="12.75">
      <c r="A17">
        <v>32306</v>
      </c>
      <c r="B17" t="s">
        <v>493</v>
      </c>
    </row>
    <row r="19" spans="2:4" ht="12.75">
      <c r="B19" s="1" t="s">
        <v>304</v>
      </c>
      <c r="C19" s="7">
        <f>SUM(C4:C18)</f>
        <v>40386</v>
      </c>
      <c r="D19" s="7">
        <f>SUM(D4:D18)</f>
        <v>40386</v>
      </c>
    </row>
    <row r="21" ht="12.75">
      <c r="A21" t="s">
        <v>629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&amp;L324&amp;CLOCAL HEALTH MAINTENANCE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7">
      <selection activeCell="A1" sqref="A1:E35"/>
    </sheetView>
  </sheetViews>
  <sheetFormatPr defaultColWidth="9.140625" defaultRowHeight="12.75"/>
  <cols>
    <col min="2" max="2" width="24.57421875" style="0" bestFit="1" customWidth="1"/>
    <col min="3" max="3" width="13.7109375" style="7" bestFit="1" customWidth="1"/>
    <col min="4" max="4" width="13.140625" style="7" bestFit="1" customWidth="1"/>
    <col min="5" max="5" width="12.28125" style="0" bestFit="1" customWidth="1"/>
  </cols>
  <sheetData>
    <row r="1" spans="1:5" ht="12.75">
      <c r="A1" s="1" t="s">
        <v>592</v>
      </c>
      <c r="D1" s="10" t="s">
        <v>651</v>
      </c>
      <c r="E1" t="s">
        <v>156</v>
      </c>
    </row>
    <row r="2" spans="1:5" ht="12.75">
      <c r="A2" t="s">
        <v>418</v>
      </c>
      <c r="C2" s="10" t="s">
        <v>451</v>
      </c>
      <c r="D2" s="10" t="s">
        <v>652</v>
      </c>
      <c r="E2" t="s">
        <v>519</v>
      </c>
    </row>
    <row r="4" ht="12.75">
      <c r="B4" t="s">
        <v>0</v>
      </c>
    </row>
    <row r="5" spans="1:5" ht="12.75">
      <c r="A5">
        <v>11311</v>
      </c>
      <c r="B5" t="s">
        <v>364</v>
      </c>
      <c r="C5" s="7">
        <v>27500</v>
      </c>
      <c r="D5" s="7">
        <v>25000</v>
      </c>
      <c r="E5" s="7">
        <v>25000</v>
      </c>
    </row>
    <row r="6" spans="1:5" ht="12.75">
      <c r="A6">
        <v>11314</v>
      </c>
      <c r="B6" t="s">
        <v>440</v>
      </c>
      <c r="C6" s="7">
        <v>21600</v>
      </c>
      <c r="D6" s="7">
        <v>21600</v>
      </c>
      <c r="E6" s="7">
        <v>21600</v>
      </c>
    </row>
    <row r="7" spans="1:5" ht="12.75">
      <c r="A7">
        <v>11400</v>
      </c>
      <c r="B7" t="s">
        <v>17</v>
      </c>
      <c r="C7" s="7">
        <v>998</v>
      </c>
      <c r="D7" s="7">
        <v>998</v>
      </c>
      <c r="E7" s="7">
        <v>998</v>
      </c>
    </row>
    <row r="8" spans="1:5" ht="12.75">
      <c r="A8">
        <v>11416</v>
      </c>
      <c r="B8" t="s">
        <v>365</v>
      </c>
      <c r="C8" s="7">
        <v>7000</v>
      </c>
      <c r="D8" s="7">
        <v>7000</v>
      </c>
      <c r="E8" s="7">
        <v>7000</v>
      </c>
    </row>
    <row r="9" spans="1:5" ht="12.75">
      <c r="A9">
        <v>11507</v>
      </c>
      <c r="B9" t="s">
        <v>366</v>
      </c>
      <c r="C9" s="7">
        <v>7000</v>
      </c>
      <c r="D9" s="7">
        <v>7000</v>
      </c>
      <c r="E9" s="7">
        <v>7000</v>
      </c>
    </row>
    <row r="10" spans="1:5" ht="12.75">
      <c r="A10">
        <v>11708</v>
      </c>
      <c r="B10" t="s">
        <v>367</v>
      </c>
      <c r="C10" s="7">
        <v>5000</v>
      </c>
      <c r="D10" s="7">
        <v>5000</v>
      </c>
      <c r="E10" s="7">
        <v>5000</v>
      </c>
    </row>
    <row r="11" spans="1:5" ht="12.75">
      <c r="A11">
        <v>11900</v>
      </c>
      <c r="B11" t="s">
        <v>368</v>
      </c>
      <c r="C11" s="7">
        <v>10000</v>
      </c>
      <c r="D11" s="7">
        <v>10000</v>
      </c>
      <c r="E11" s="7">
        <v>10000</v>
      </c>
    </row>
    <row r="12" spans="1:5" ht="12.75">
      <c r="A12">
        <v>15100</v>
      </c>
      <c r="B12" t="s">
        <v>369</v>
      </c>
      <c r="C12" s="7">
        <v>2500</v>
      </c>
      <c r="D12" s="7">
        <v>2500</v>
      </c>
      <c r="E12" s="7">
        <v>2500</v>
      </c>
    </row>
    <row r="13" spans="1:5" ht="12.75">
      <c r="A13">
        <v>15300</v>
      </c>
      <c r="B13" t="s">
        <v>370</v>
      </c>
      <c r="C13" s="7">
        <v>500</v>
      </c>
      <c r="D13" s="7">
        <v>500</v>
      </c>
      <c r="E13" s="7">
        <v>500</v>
      </c>
    </row>
    <row r="14" spans="1:5" ht="12.75">
      <c r="A14">
        <v>17100</v>
      </c>
      <c r="B14" t="s">
        <v>121</v>
      </c>
      <c r="C14" s="7">
        <v>3500</v>
      </c>
      <c r="D14" s="7">
        <v>3500</v>
      </c>
      <c r="E14" s="7">
        <v>3500</v>
      </c>
    </row>
    <row r="15" spans="1:5" ht="12.75">
      <c r="A15">
        <v>17300</v>
      </c>
      <c r="B15" t="s">
        <v>123</v>
      </c>
      <c r="C15" s="7">
        <v>250</v>
      </c>
      <c r="D15" s="7">
        <v>250</v>
      </c>
      <c r="E15" s="7">
        <v>250</v>
      </c>
    </row>
    <row r="16" ht="12.75">
      <c r="E16" s="7"/>
    </row>
    <row r="17" spans="2:5" ht="12.75">
      <c r="B17" t="s">
        <v>5</v>
      </c>
      <c r="E17" s="7"/>
    </row>
    <row r="18" spans="1:5" ht="12.75">
      <c r="A18">
        <v>22105</v>
      </c>
      <c r="B18" t="s">
        <v>371</v>
      </c>
      <c r="C18" s="7">
        <v>2300</v>
      </c>
      <c r="D18" s="7">
        <v>2300</v>
      </c>
      <c r="E18" s="7">
        <v>2300</v>
      </c>
    </row>
    <row r="19" ht="12.75">
      <c r="E19" s="7"/>
    </row>
    <row r="20" spans="2:5" ht="12.75">
      <c r="B20" t="s">
        <v>7</v>
      </c>
      <c r="E20" s="7"/>
    </row>
    <row r="21" spans="1:5" ht="12.75">
      <c r="A21">
        <v>32400</v>
      </c>
      <c r="B21" t="s">
        <v>8</v>
      </c>
      <c r="C21" s="7">
        <v>2500</v>
      </c>
      <c r="D21" s="7">
        <v>2500</v>
      </c>
      <c r="E21" s="7">
        <v>2500</v>
      </c>
    </row>
    <row r="22" spans="1:5" ht="12.75">
      <c r="A22">
        <v>32312</v>
      </c>
      <c r="B22" t="s">
        <v>441</v>
      </c>
      <c r="C22" s="7">
        <v>500</v>
      </c>
      <c r="D22" s="7">
        <v>500</v>
      </c>
      <c r="E22" s="7">
        <v>500</v>
      </c>
    </row>
    <row r="23" spans="1:5" ht="12.75">
      <c r="A23">
        <v>32571</v>
      </c>
      <c r="B23" t="s">
        <v>495</v>
      </c>
      <c r="C23" s="7">
        <v>4000</v>
      </c>
      <c r="D23" s="7">
        <v>4000</v>
      </c>
      <c r="E23" s="7">
        <v>4000</v>
      </c>
    </row>
    <row r="24" spans="1:5" ht="12.75">
      <c r="A24">
        <v>36003</v>
      </c>
      <c r="B24" t="s">
        <v>372</v>
      </c>
      <c r="C24" s="7">
        <v>25000</v>
      </c>
      <c r="D24" s="7">
        <v>25000</v>
      </c>
      <c r="E24" s="7">
        <v>25000</v>
      </c>
    </row>
    <row r="25" spans="1:5" ht="12.75">
      <c r="A25">
        <v>36100</v>
      </c>
      <c r="B25" t="s">
        <v>138</v>
      </c>
      <c r="C25" s="7">
        <v>1000</v>
      </c>
      <c r="D25" s="7">
        <v>1000</v>
      </c>
      <c r="E25" s="7">
        <v>1000</v>
      </c>
    </row>
    <row r="26" spans="1:5" ht="12.75">
      <c r="A26">
        <v>36201</v>
      </c>
      <c r="B26" t="s">
        <v>377</v>
      </c>
      <c r="C26" s="7">
        <v>1000</v>
      </c>
      <c r="D26" s="7">
        <v>1000</v>
      </c>
      <c r="E26" s="7">
        <v>1000</v>
      </c>
    </row>
    <row r="27" spans="1:5" ht="12.75">
      <c r="A27">
        <v>36005</v>
      </c>
      <c r="B27" t="s">
        <v>373</v>
      </c>
      <c r="C27" s="7">
        <v>6300</v>
      </c>
      <c r="D27" s="7">
        <v>4300</v>
      </c>
      <c r="E27" s="7">
        <v>4300</v>
      </c>
    </row>
    <row r="28" ht="12.75">
      <c r="E28" s="7"/>
    </row>
    <row r="29" spans="2:5" ht="12.75">
      <c r="B29" t="s">
        <v>13</v>
      </c>
      <c r="E29" s="7"/>
    </row>
    <row r="30" spans="1:5" ht="12.75">
      <c r="A30">
        <v>45501</v>
      </c>
      <c r="B30" t="s">
        <v>442</v>
      </c>
      <c r="C30" s="7">
        <v>1000</v>
      </c>
      <c r="D30" s="7">
        <v>1000</v>
      </c>
      <c r="E30" s="7">
        <v>1000</v>
      </c>
    </row>
    <row r="31" spans="1:5" ht="12.75">
      <c r="A31">
        <v>46300</v>
      </c>
      <c r="B31" t="s">
        <v>374</v>
      </c>
      <c r="C31" s="7">
        <v>9500</v>
      </c>
      <c r="D31" s="7">
        <v>9500</v>
      </c>
      <c r="E31" s="7">
        <v>9500</v>
      </c>
    </row>
    <row r="32" spans="1:5" ht="12.75">
      <c r="A32">
        <v>47200</v>
      </c>
      <c r="B32" t="s">
        <v>375</v>
      </c>
      <c r="C32" s="7">
        <v>11000</v>
      </c>
      <c r="D32" s="7">
        <v>9000</v>
      </c>
      <c r="E32" s="7">
        <v>9000</v>
      </c>
    </row>
    <row r="33" spans="1:5" ht="12.75">
      <c r="A33">
        <v>45001</v>
      </c>
      <c r="B33" t="s">
        <v>376</v>
      </c>
      <c r="C33" s="7">
        <v>1000</v>
      </c>
      <c r="D33" s="7">
        <v>1000</v>
      </c>
      <c r="E33" s="7">
        <v>1000</v>
      </c>
    </row>
    <row r="34" ht="12.75">
      <c r="E34" s="7"/>
    </row>
    <row r="35" spans="2:5" ht="12.75">
      <c r="B35" s="1" t="s">
        <v>304</v>
      </c>
      <c r="C35" s="7">
        <f>SUM(C5:C34)</f>
        <v>150948</v>
      </c>
      <c r="D35" s="7">
        <f>SUM(D5:D34)</f>
        <v>144448</v>
      </c>
      <c r="E35" s="7">
        <f>SUM(E5:E34)</f>
        <v>144448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&amp;L326&amp;CPROSECUTOR DEFERRAL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1" max="1" width="9.8515625" style="0" bestFit="1" customWidth="1"/>
    <col min="2" max="2" width="15.8515625" style="0" bestFit="1" customWidth="1"/>
    <col min="3" max="3" width="13.7109375" style="7" bestFit="1" customWidth="1"/>
    <col min="4" max="4" width="14.421875" style="7" bestFit="1" customWidth="1"/>
  </cols>
  <sheetData>
    <row r="1" spans="1:4" ht="12.75">
      <c r="A1" s="1" t="s">
        <v>610</v>
      </c>
      <c r="D1" s="10" t="s">
        <v>525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14600</v>
      </c>
      <c r="B4" t="s">
        <v>245</v>
      </c>
      <c r="C4" s="7">
        <v>10000</v>
      </c>
      <c r="D4" s="7">
        <v>10000</v>
      </c>
    </row>
    <row r="6" spans="2:4" ht="12.75">
      <c r="B6" s="1" t="s">
        <v>304</v>
      </c>
      <c r="C6" s="7">
        <f>SUM(C4:C5)</f>
        <v>10000</v>
      </c>
      <c r="D6" s="7">
        <f>SUM(D4:D5)</f>
        <v>10000</v>
      </c>
    </row>
    <row r="8" ht="12.75">
      <c r="A8" t="s">
        <v>609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&amp;L330&amp;CPUBLIC DEFENDER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4" sqref="J4"/>
    </sheetView>
  </sheetViews>
  <sheetFormatPr defaultColWidth="9.140625" defaultRowHeight="12.75"/>
  <cols>
    <col min="1" max="1" width="9.8515625" style="0" bestFit="1" customWidth="1"/>
    <col min="2" max="2" width="18.140625" style="0" bestFit="1" customWidth="1"/>
    <col min="3" max="3" width="12.57421875" style="0" bestFit="1" customWidth="1"/>
    <col min="5" max="5" width="10.57421875" style="0" bestFit="1" customWidth="1"/>
    <col min="6" max="6" width="15.28125" style="0" bestFit="1" customWidth="1"/>
    <col min="7" max="8" width="13.140625" style="0" bestFit="1" customWidth="1"/>
    <col min="9" max="10" width="13.7109375" style="0" bestFit="1" customWidth="1"/>
  </cols>
  <sheetData>
    <row r="1" spans="3:10" ht="12.75">
      <c r="C1" s="7"/>
      <c r="D1" s="7"/>
      <c r="E1" s="7"/>
      <c r="F1" s="9" t="s">
        <v>413</v>
      </c>
      <c r="G1" s="7" t="s">
        <v>422</v>
      </c>
      <c r="H1" s="7" t="s">
        <v>420</v>
      </c>
      <c r="I1" s="7" t="s">
        <v>416</v>
      </c>
      <c r="J1" s="7"/>
    </row>
    <row r="2" spans="1:10" ht="12.75">
      <c r="A2" t="s">
        <v>418</v>
      </c>
      <c r="C2" s="10" t="s">
        <v>496</v>
      </c>
      <c r="D2" s="7"/>
      <c r="E2" s="7" t="s">
        <v>428</v>
      </c>
      <c r="F2" s="11" t="s">
        <v>450</v>
      </c>
      <c r="G2" s="7" t="s">
        <v>416</v>
      </c>
      <c r="H2" s="15">
        <v>38898</v>
      </c>
      <c r="I2" s="10" t="s">
        <v>476</v>
      </c>
      <c r="J2" s="10" t="s">
        <v>451</v>
      </c>
    </row>
    <row r="3" spans="3:10" ht="12.75">
      <c r="C3" s="7"/>
      <c r="D3" s="7"/>
      <c r="E3" s="7"/>
      <c r="F3" s="7"/>
      <c r="G3" s="7"/>
      <c r="H3" s="7"/>
      <c r="I3" s="7"/>
      <c r="J3" s="7"/>
    </row>
    <row r="4" spans="1:10" ht="12.75">
      <c r="A4">
        <v>35004</v>
      </c>
      <c r="B4" t="s">
        <v>498</v>
      </c>
      <c r="C4" s="7">
        <v>77060</v>
      </c>
      <c r="D4" s="7"/>
      <c r="E4" s="7">
        <v>0</v>
      </c>
      <c r="F4" s="7"/>
      <c r="G4" s="7">
        <f>SUM(C4+E4+F4)</f>
        <v>77060</v>
      </c>
      <c r="H4" s="7">
        <v>0</v>
      </c>
      <c r="I4" s="7">
        <f>SUM(G4-H4)</f>
        <v>77060</v>
      </c>
      <c r="J4" s="7">
        <v>0</v>
      </c>
    </row>
    <row r="5" spans="3:10" ht="12.75">
      <c r="C5" s="7"/>
      <c r="D5" s="7"/>
      <c r="E5" s="7"/>
      <c r="F5" s="7"/>
      <c r="G5" s="7"/>
      <c r="H5" s="7"/>
      <c r="I5" s="7"/>
      <c r="J5" s="7"/>
    </row>
    <row r="6" spans="2:10" ht="12.75">
      <c r="B6" s="1" t="s">
        <v>304</v>
      </c>
      <c r="C6" s="7">
        <f>SUM(C4:C5)</f>
        <v>77060</v>
      </c>
      <c r="D6" s="7"/>
      <c r="E6" s="7"/>
      <c r="F6" s="7"/>
      <c r="G6" s="7">
        <f>SUM(G4:G5)</f>
        <v>77060</v>
      </c>
      <c r="H6" s="7">
        <f>SUM(H4:H5)</f>
        <v>0</v>
      </c>
      <c r="I6" s="7">
        <f>SUM(I4:I5)</f>
        <v>77060</v>
      </c>
      <c r="J6" s="7">
        <f>SUM(J4:J5)</f>
        <v>0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&amp;L191&amp;CCUM VOTING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cols>
    <col min="1" max="1" width="9.8515625" style="0" bestFit="1" customWidth="1"/>
    <col min="2" max="2" width="22.42187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593</v>
      </c>
      <c r="D1" s="10" t="s">
        <v>525</v>
      </c>
    </row>
    <row r="2" spans="1:4" ht="12.75">
      <c r="A2" t="s">
        <v>418</v>
      </c>
      <c r="C2" s="10" t="s">
        <v>451</v>
      </c>
      <c r="D2" s="10" t="s">
        <v>519</v>
      </c>
    </row>
    <row r="3" spans="1:4" ht="12.75">
      <c r="A3">
        <v>21100</v>
      </c>
      <c r="B3" t="s">
        <v>5</v>
      </c>
      <c r="C3" s="7">
        <v>2000</v>
      </c>
      <c r="D3" s="7">
        <v>2000</v>
      </c>
    </row>
    <row r="5" ht="12.75">
      <c r="B5" t="s">
        <v>7</v>
      </c>
    </row>
    <row r="6" spans="1:4" ht="12.75">
      <c r="A6">
        <v>36201</v>
      </c>
      <c r="B6" t="s">
        <v>377</v>
      </c>
      <c r="C6" s="7">
        <v>3000</v>
      </c>
      <c r="D6" s="7">
        <v>3000</v>
      </c>
    </row>
    <row r="7" spans="1:4" ht="12.75">
      <c r="A7">
        <v>36205</v>
      </c>
      <c r="B7" t="s">
        <v>124</v>
      </c>
      <c r="C7" s="7">
        <v>3000</v>
      </c>
      <c r="D7" s="7">
        <v>3000</v>
      </c>
    </row>
    <row r="9" spans="2:4" ht="12.75">
      <c r="B9" s="1" t="s">
        <v>304</v>
      </c>
      <c r="C9" s="7">
        <f>SUM(C3:C8)</f>
        <v>8000</v>
      </c>
      <c r="D9" s="7">
        <f>SUM(D3:D8)</f>
        <v>8000</v>
      </c>
    </row>
    <row r="11" ht="12.75">
      <c r="A11" t="s">
        <v>594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&amp;L342&amp;CPROSECUTOR CHECK COLLECTION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9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0" customWidth="1"/>
    <col min="2" max="2" width="24.28125" style="0" bestFit="1" customWidth="1"/>
    <col min="3" max="3" width="13.7109375" style="0" bestFit="1" customWidth="1"/>
    <col min="4" max="4" width="14.00390625" style="0" bestFit="1" customWidth="1"/>
  </cols>
  <sheetData>
    <row r="1" ht="12.75">
      <c r="A1" t="s">
        <v>644</v>
      </c>
    </row>
    <row r="2" ht="12.75">
      <c r="A2" t="s">
        <v>645</v>
      </c>
    </row>
    <row r="3" ht="12.75">
      <c r="A3" t="s">
        <v>646</v>
      </c>
    </row>
    <row r="5" ht="12.75">
      <c r="A5" t="s">
        <v>647</v>
      </c>
    </row>
    <row r="8" ht="12.75">
      <c r="A8" s="1" t="s">
        <v>636</v>
      </c>
    </row>
    <row r="9" spans="1:4" ht="12.75">
      <c r="A9" t="s">
        <v>418</v>
      </c>
      <c r="C9" s="10" t="s">
        <v>451</v>
      </c>
      <c r="D9" s="7"/>
    </row>
    <row r="10" spans="2:4" ht="12.75">
      <c r="B10" s="1" t="s">
        <v>24</v>
      </c>
      <c r="C10" s="7"/>
      <c r="D10" s="7"/>
    </row>
    <row r="11" spans="2:4" ht="12.75">
      <c r="B11" t="s">
        <v>0</v>
      </c>
      <c r="C11" s="7"/>
      <c r="D11" s="7"/>
    </row>
    <row r="12" spans="1:4" ht="12.75">
      <c r="A12">
        <v>11000</v>
      </c>
      <c r="B12" t="s">
        <v>25</v>
      </c>
      <c r="C12" s="7">
        <v>30000</v>
      </c>
      <c r="D12" s="7">
        <v>29350</v>
      </c>
    </row>
    <row r="13" spans="1:4" ht="12.75">
      <c r="A13">
        <v>11200</v>
      </c>
      <c r="B13" t="s">
        <v>16</v>
      </c>
      <c r="C13" s="7">
        <v>26000</v>
      </c>
      <c r="D13" s="7">
        <v>24650</v>
      </c>
    </row>
    <row r="14" spans="1:4" ht="12.75">
      <c r="A14">
        <v>11300</v>
      </c>
      <c r="B14" t="s">
        <v>4</v>
      </c>
      <c r="C14" s="7">
        <v>50000</v>
      </c>
      <c r="D14" s="7">
        <v>48000</v>
      </c>
    </row>
    <row r="15" spans="1:4" ht="12.75">
      <c r="A15">
        <v>11400</v>
      </c>
      <c r="B15" t="s">
        <v>17</v>
      </c>
      <c r="C15" s="7">
        <v>9000</v>
      </c>
      <c r="D15" s="7">
        <v>6800</v>
      </c>
    </row>
    <row r="16" spans="3:4" ht="12.75">
      <c r="C16" s="7"/>
      <c r="D16" s="7"/>
    </row>
    <row r="17" spans="1:4" ht="12.75">
      <c r="A17" t="s">
        <v>542</v>
      </c>
      <c r="C17" s="7"/>
      <c r="D17" s="7"/>
    </row>
    <row r="18" spans="2:4" ht="12.75">
      <c r="B18" t="s">
        <v>5</v>
      </c>
      <c r="C18" s="7"/>
      <c r="D18" s="7"/>
    </row>
    <row r="19" spans="1:4" ht="12.75">
      <c r="A19">
        <v>21100</v>
      </c>
      <c r="B19" t="s">
        <v>6</v>
      </c>
      <c r="C19" s="7">
        <v>4000</v>
      </c>
      <c r="D19" s="7">
        <v>4000</v>
      </c>
    </row>
    <row r="20" spans="1:4" ht="12.75">
      <c r="A20">
        <v>22000</v>
      </c>
      <c r="B20" t="s">
        <v>26</v>
      </c>
      <c r="C20" s="7">
        <v>10000</v>
      </c>
      <c r="D20" s="7">
        <v>10000</v>
      </c>
    </row>
    <row r="21" spans="3:4" ht="12.75">
      <c r="C21" s="7"/>
      <c r="D21" s="7"/>
    </row>
    <row r="22" spans="2:4" ht="12.75">
      <c r="B22" t="s">
        <v>7</v>
      </c>
      <c r="C22" s="7"/>
      <c r="D22" s="7"/>
    </row>
    <row r="23" spans="1:4" ht="12.75">
      <c r="A23">
        <v>32400</v>
      </c>
      <c r="B23" t="s">
        <v>8</v>
      </c>
      <c r="C23" s="7">
        <v>100</v>
      </c>
      <c r="D23" s="7">
        <v>100</v>
      </c>
    </row>
    <row r="24" spans="1:4" ht="12.75">
      <c r="A24">
        <v>32601</v>
      </c>
      <c r="B24" t="s">
        <v>18</v>
      </c>
      <c r="C24" s="7">
        <v>500</v>
      </c>
      <c r="D24" s="7">
        <v>500</v>
      </c>
    </row>
    <row r="25" spans="1:4" ht="12.75">
      <c r="A25">
        <v>36101</v>
      </c>
      <c r="B25" t="s">
        <v>27</v>
      </c>
      <c r="C25" s="7">
        <v>200</v>
      </c>
      <c r="D25" s="7">
        <v>200</v>
      </c>
    </row>
    <row r="26" spans="1:4" ht="12.75">
      <c r="A26">
        <v>39101</v>
      </c>
      <c r="B26" t="s">
        <v>28</v>
      </c>
      <c r="C26" s="7">
        <v>300</v>
      </c>
      <c r="D26" s="7">
        <v>300</v>
      </c>
    </row>
    <row r="27" spans="3:4" ht="12.75">
      <c r="C27" s="7"/>
      <c r="D27" s="7"/>
    </row>
    <row r="28" spans="2:4" ht="12.75">
      <c r="B28" t="s">
        <v>21</v>
      </c>
      <c r="C28" s="7">
        <f>SUM(C12:C27)</f>
        <v>130100</v>
      </c>
      <c r="D28" s="7">
        <f>SUM(D12:D27)</f>
        <v>123900</v>
      </c>
    </row>
    <row r="29" spans="3:4" ht="12.75">
      <c r="C29" s="7"/>
      <c r="D29" s="7"/>
    </row>
    <row r="30" spans="1:4" ht="12.75">
      <c r="A30" t="s">
        <v>543</v>
      </c>
      <c r="C30" s="7"/>
      <c r="D30" s="7"/>
    </row>
    <row r="31" spans="3:4" ht="12.75">
      <c r="C31" s="7"/>
      <c r="D31" s="7"/>
    </row>
    <row r="32" ht="12.75">
      <c r="A32" s="1" t="s">
        <v>636</v>
      </c>
    </row>
    <row r="33" spans="1:4" ht="12.75">
      <c r="A33" t="s">
        <v>418</v>
      </c>
      <c r="C33" s="10" t="s">
        <v>451</v>
      </c>
      <c r="D33" s="10" t="s">
        <v>530</v>
      </c>
    </row>
    <row r="34" spans="2:4" ht="12.75">
      <c r="B34" s="1" t="s">
        <v>29</v>
      </c>
      <c r="C34" s="7"/>
      <c r="D34" s="7"/>
    </row>
    <row r="35" spans="2:4" ht="12.75">
      <c r="B35" t="s">
        <v>0</v>
      </c>
      <c r="C35" s="7"/>
      <c r="D35" s="7"/>
    </row>
    <row r="36" spans="1:4" ht="12.75">
      <c r="A36">
        <v>11000</v>
      </c>
      <c r="B36" t="s">
        <v>30</v>
      </c>
      <c r="C36" s="7">
        <v>29500</v>
      </c>
      <c r="D36" s="7">
        <v>28950</v>
      </c>
    </row>
    <row r="37" spans="1:4" ht="12.75">
      <c r="A37">
        <v>11200</v>
      </c>
      <c r="B37" t="s">
        <v>16</v>
      </c>
      <c r="C37" s="7">
        <v>25100</v>
      </c>
      <c r="D37" s="7">
        <v>24350</v>
      </c>
    </row>
    <row r="38" spans="1:4" ht="12.75">
      <c r="A38">
        <v>11300</v>
      </c>
      <c r="B38" t="s">
        <v>31</v>
      </c>
      <c r="C38" s="7">
        <v>25000</v>
      </c>
      <c r="D38" s="7">
        <v>24250</v>
      </c>
    </row>
    <row r="39" spans="3:4" ht="12.75">
      <c r="C39" s="7"/>
      <c r="D39" s="7"/>
    </row>
    <row r="40" spans="1:4" ht="12.75">
      <c r="A40" t="s">
        <v>544</v>
      </c>
      <c r="C40" s="7"/>
      <c r="D40" s="7"/>
    </row>
    <row r="41" spans="3:4" ht="12.75">
      <c r="C41" s="7"/>
      <c r="D41" s="7"/>
    </row>
    <row r="42" spans="2:4" ht="12.75">
      <c r="B42" t="s">
        <v>5</v>
      </c>
      <c r="C42" s="7"/>
      <c r="D42" s="7"/>
    </row>
    <row r="43" spans="1:4" ht="12.75">
      <c r="A43">
        <v>21100</v>
      </c>
      <c r="B43" t="s">
        <v>6</v>
      </c>
      <c r="C43" s="7">
        <v>550</v>
      </c>
      <c r="D43" s="7">
        <v>550</v>
      </c>
    </row>
    <row r="44" spans="1:4" ht="12.75">
      <c r="A44">
        <v>21300</v>
      </c>
      <c r="B44" t="s">
        <v>32</v>
      </c>
      <c r="C44" s="7">
        <v>350</v>
      </c>
      <c r="D44" s="7">
        <v>350</v>
      </c>
    </row>
    <row r="45" spans="1:4" ht="12.75">
      <c r="A45">
        <v>22400</v>
      </c>
      <c r="B45" t="s">
        <v>33</v>
      </c>
      <c r="C45" s="7">
        <v>550</v>
      </c>
      <c r="D45" s="7">
        <v>550</v>
      </c>
    </row>
    <row r="46" spans="3:4" ht="12.75">
      <c r="C46" s="7"/>
      <c r="D46" s="7"/>
    </row>
    <row r="47" spans="2:4" ht="12.75">
      <c r="B47" t="s">
        <v>7</v>
      </c>
      <c r="C47" s="7"/>
      <c r="D47" s="7"/>
    </row>
    <row r="48" spans="1:4" ht="12.75">
      <c r="A48">
        <v>32400</v>
      </c>
      <c r="B48" t="s">
        <v>8</v>
      </c>
      <c r="C48" s="7">
        <v>200</v>
      </c>
      <c r="D48" s="7">
        <v>200</v>
      </c>
    </row>
    <row r="49" spans="1:4" ht="12.75">
      <c r="A49">
        <v>32601</v>
      </c>
      <c r="B49" t="s">
        <v>34</v>
      </c>
      <c r="C49" s="7">
        <v>500</v>
      </c>
      <c r="D49" s="7">
        <v>500</v>
      </c>
    </row>
    <row r="50" spans="1:4" ht="12.75">
      <c r="A50">
        <v>32801</v>
      </c>
      <c r="B50" t="s">
        <v>35</v>
      </c>
      <c r="C50" s="7">
        <v>500</v>
      </c>
      <c r="D50" s="7">
        <v>500</v>
      </c>
    </row>
    <row r="51" spans="1:4" ht="12.75">
      <c r="A51">
        <v>32900</v>
      </c>
      <c r="B51" t="s">
        <v>36</v>
      </c>
      <c r="C51" s="7">
        <v>10000</v>
      </c>
      <c r="D51" s="7">
        <v>10000</v>
      </c>
    </row>
    <row r="52" spans="1:4" ht="12.75">
      <c r="A52">
        <v>31200</v>
      </c>
      <c r="B52" t="s">
        <v>37</v>
      </c>
      <c r="C52" s="7">
        <v>250</v>
      </c>
      <c r="D52" s="7">
        <v>250</v>
      </c>
    </row>
    <row r="53" spans="3:4" ht="12.75">
      <c r="C53" s="7"/>
      <c r="D53" s="7"/>
    </row>
    <row r="54" spans="2:4" ht="12.75">
      <c r="B54" t="s">
        <v>21</v>
      </c>
      <c r="C54" s="7">
        <f>SUM(C36:C53)</f>
        <v>92500</v>
      </c>
      <c r="D54" s="7">
        <f>SUM(D36:D53)</f>
        <v>90450</v>
      </c>
    </row>
    <row r="55" spans="3:4" ht="12.75">
      <c r="C55" s="7"/>
      <c r="D55" s="7"/>
    </row>
    <row r="56" spans="1:4" ht="12.75">
      <c r="A56" t="s">
        <v>545</v>
      </c>
      <c r="C56" s="7"/>
      <c r="D56" s="7"/>
    </row>
    <row r="57" spans="3:4" ht="12.75">
      <c r="C57" s="7"/>
      <c r="D57" s="7"/>
    </row>
    <row r="58" ht="12.75">
      <c r="A58" s="1" t="s">
        <v>636</v>
      </c>
    </row>
    <row r="59" spans="1:4" ht="12.75">
      <c r="A59" t="s">
        <v>418</v>
      </c>
      <c r="C59" s="10" t="s">
        <v>451</v>
      </c>
      <c r="D59" s="10" t="s">
        <v>530</v>
      </c>
    </row>
    <row r="60" spans="2:4" ht="12.75">
      <c r="B60" s="1" t="s">
        <v>62</v>
      </c>
      <c r="C60" s="7"/>
      <c r="D60" s="7"/>
    </row>
    <row r="61" spans="2:4" ht="12.75">
      <c r="B61" t="s">
        <v>0</v>
      </c>
      <c r="C61" s="7"/>
      <c r="D61" s="7"/>
    </row>
    <row r="62" spans="1:4" ht="12.75">
      <c r="A62">
        <v>11000</v>
      </c>
      <c r="B62" t="s">
        <v>63</v>
      </c>
      <c r="C62" s="7">
        <v>31995</v>
      </c>
      <c r="D62" s="7">
        <v>30125</v>
      </c>
    </row>
    <row r="63" spans="1:4" ht="12.75">
      <c r="A63">
        <v>11301</v>
      </c>
      <c r="B63" t="s">
        <v>64</v>
      </c>
      <c r="C63" s="7">
        <v>25650</v>
      </c>
      <c r="D63" s="7">
        <v>24250</v>
      </c>
    </row>
    <row r="64" spans="1:4" ht="12.75">
      <c r="A64">
        <v>12100</v>
      </c>
      <c r="B64" t="s">
        <v>65</v>
      </c>
      <c r="C64" s="7">
        <v>336</v>
      </c>
      <c r="D64" s="7">
        <v>336</v>
      </c>
    </row>
    <row r="65" spans="3:4" ht="12.75">
      <c r="C65" s="7"/>
      <c r="D65" s="7"/>
    </row>
    <row r="66" spans="1:4" ht="12.75">
      <c r="A66" t="s">
        <v>546</v>
      </c>
      <c r="C66" s="7"/>
      <c r="D66" s="7"/>
    </row>
    <row r="67" spans="3:4" ht="12.75">
      <c r="C67" s="7"/>
      <c r="D67" s="7"/>
    </row>
    <row r="68" spans="2:4" ht="12.75">
      <c r="B68" t="s">
        <v>5</v>
      </c>
      <c r="C68" s="7"/>
      <c r="D68" s="7"/>
    </row>
    <row r="69" spans="1:4" ht="12.75">
      <c r="A69">
        <v>21100</v>
      </c>
      <c r="B69" t="s">
        <v>6</v>
      </c>
      <c r="C69" s="7">
        <v>250</v>
      </c>
      <c r="D69" s="7">
        <v>150</v>
      </c>
    </row>
    <row r="70" spans="3:4" ht="12.75">
      <c r="C70" s="7"/>
      <c r="D70" s="7"/>
    </row>
    <row r="71" spans="2:4" ht="12.75">
      <c r="B71" t="s">
        <v>7</v>
      </c>
      <c r="C71" s="7"/>
      <c r="D71" s="7"/>
    </row>
    <row r="72" spans="2:4" ht="12.75">
      <c r="B72" t="s">
        <v>66</v>
      </c>
      <c r="C72" s="7"/>
      <c r="D72" s="7"/>
    </row>
    <row r="73" spans="1:4" ht="12.75">
      <c r="A73">
        <v>32400</v>
      </c>
      <c r="B73" t="s">
        <v>8</v>
      </c>
      <c r="C73" s="7">
        <v>125</v>
      </c>
      <c r="D73" s="7">
        <v>125</v>
      </c>
    </row>
    <row r="74" spans="2:4" ht="12.75">
      <c r="B74" t="s">
        <v>67</v>
      </c>
      <c r="C74" s="7"/>
      <c r="D74" s="7"/>
    </row>
    <row r="75" spans="2:4" ht="12.75">
      <c r="B75" t="s">
        <v>68</v>
      </c>
      <c r="C75" s="7"/>
      <c r="D75" s="7"/>
    </row>
    <row r="76" spans="1:4" ht="12.75">
      <c r="A76">
        <v>31200</v>
      </c>
      <c r="B76" t="s">
        <v>69</v>
      </c>
      <c r="C76" s="7">
        <v>25</v>
      </c>
      <c r="D76" s="7">
        <v>25</v>
      </c>
    </row>
    <row r="77" spans="3:4" ht="12.75">
      <c r="C77" s="7"/>
      <c r="D77" s="7"/>
    </row>
    <row r="78" spans="2:4" ht="12.75">
      <c r="B78" t="s">
        <v>21</v>
      </c>
      <c r="C78" s="7">
        <f>SUM(C62:C77)</f>
        <v>58381</v>
      </c>
      <c r="D78" s="7">
        <f>SUM(D62:D77)</f>
        <v>55011</v>
      </c>
    </row>
    <row r="79" spans="3:4" ht="12.75">
      <c r="C79" s="7"/>
      <c r="D79" s="7"/>
    </row>
    <row r="80" spans="1:4" ht="12.75">
      <c r="A80" t="s">
        <v>547</v>
      </c>
      <c r="C80" s="7"/>
      <c r="D80" s="7"/>
    </row>
    <row r="82" spans="1:4" ht="12.75">
      <c r="A82" s="1" t="s">
        <v>548</v>
      </c>
      <c r="C82" s="7"/>
      <c r="D82" s="10" t="s">
        <v>156</v>
      </c>
    </row>
    <row r="83" spans="1:4" ht="12.75">
      <c r="A83" t="s">
        <v>418</v>
      </c>
      <c r="C83" s="10" t="s">
        <v>451</v>
      </c>
      <c r="D83" s="10" t="s">
        <v>519</v>
      </c>
    </row>
    <row r="84" spans="2:4" ht="12.75">
      <c r="B84" t="s">
        <v>0</v>
      </c>
      <c r="C84" s="7"/>
      <c r="D84" s="7"/>
    </row>
    <row r="85" spans="1:4" ht="12.75">
      <c r="A85">
        <v>14701</v>
      </c>
      <c r="B85" t="s">
        <v>335</v>
      </c>
      <c r="C85" s="7">
        <v>3000</v>
      </c>
      <c r="D85" s="7">
        <v>3000</v>
      </c>
    </row>
    <row r="86" spans="3:4" ht="12.75">
      <c r="C86" s="7"/>
      <c r="D86" s="7"/>
    </row>
    <row r="87" spans="1:4" ht="12.75">
      <c r="A87">
        <v>21101</v>
      </c>
      <c r="B87" t="s">
        <v>5</v>
      </c>
      <c r="C87" s="7">
        <v>300</v>
      </c>
      <c r="D87" s="7">
        <v>300</v>
      </c>
    </row>
    <row r="88" spans="3:4" ht="12.75">
      <c r="C88" s="7"/>
      <c r="D88" s="7"/>
    </row>
    <row r="89" spans="2:4" ht="12.75">
      <c r="B89" t="s">
        <v>7</v>
      </c>
      <c r="C89" s="7"/>
      <c r="D89" s="7"/>
    </row>
    <row r="90" spans="1:4" ht="12.75">
      <c r="A90">
        <v>32301</v>
      </c>
      <c r="B90" t="s">
        <v>66</v>
      </c>
      <c r="C90" s="7">
        <v>2000</v>
      </c>
      <c r="D90" s="7">
        <v>2000</v>
      </c>
    </row>
    <row r="91" spans="3:4" ht="12.75">
      <c r="C91" s="7"/>
      <c r="D91" s="7"/>
    </row>
    <row r="92" spans="3:4" ht="12.75">
      <c r="C92" s="7"/>
      <c r="D92" s="7"/>
    </row>
    <row r="93" spans="2:4" ht="12.75">
      <c r="B93" s="1" t="s">
        <v>304</v>
      </c>
      <c r="C93" s="7">
        <f>SUM(C85:C92)</f>
        <v>5300</v>
      </c>
      <c r="D93" s="7">
        <f>SUM(D85:D92)</f>
        <v>5300</v>
      </c>
    </row>
    <row r="94" spans="3:4" ht="12.75">
      <c r="C94" s="7"/>
      <c r="D94" s="7"/>
    </row>
    <row r="95" spans="1:4" ht="12.75">
      <c r="A95" t="s">
        <v>549</v>
      </c>
      <c r="C95" s="7"/>
      <c r="D95" s="7"/>
    </row>
    <row r="96" spans="3:4" ht="12.75">
      <c r="C96" s="7"/>
      <c r="D96" s="7"/>
    </row>
    <row r="97" ht="12.75">
      <c r="A97" s="1" t="s">
        <v>636</v>
      </c>
    </row>
    <row r="98" spans="1:4" ht="12.75">
      <c r="A98" t="s">
        <v>418</v>
      </c>
      <c r="C98" s="10" t="s">
        <v>451</v>
      </c>
      <c r="D98" s="10" t="s">
        <v>530</v>
      </c>
    </row>
    <row r="99" spans="2:4" ht="12.75">
      <c r="B99" s="1" t="s">
        <v>70</v>
      </c>
      <c r="C99" s="7"/>
      <c r="D99" s="7"/>
    </row>
    <row r="100" spans="2:4" ht="12.75">
      <c r="B100" t="s">
        <v>0</v>
      </c>
      <c r="C100" s="7"/>
      <c r="D100" s="7"/>
    </row>
    <row r="101" spans="1:4" ht="12.75">
      <c r="A101">
        <v>11000</v>
      </c>
      <c r="B101" t="s">
        <v>71</v>
      </c>
      <c r="C101" s="7">
        <v>7000</v>
      </c>
      <c r="D101" s="7">
        <v>7000</v>
      </c>
    </row>
    <row r="102" spans="1:4" ht="12.75">
      <c r="A102">
        <v>11300</v>
      </c>
      <c r="B102" t="s">
        <v>31</v>
      </c>
      <c r="C102" s="7">
        <v>1000</v>
      </c>
      <c r="D102" s="7">
        <v>1000</v>
      </c>
    </row>
    <row r="103" spans="3:4" ht="12.75">
      <c r="C103" s="7"/>
      <c r="D103" s="7"/>
    </row>
    <row r="104" spans="3:4" ht="12.75">
      <c r="C104" s="7"/>
      <c r="D104" s="7"/>
    </row>
    <row r="105" spans="2:4" ht="12.75">
      <c r="B105" t="s">
        <v>5</v>
      </c>
      <c r="C105" s="7"/>
      <c r="D105" s="7"/>
    </row>
    <row r="106" spans="1:4" ht="12.75">
      <c r="A106">
        <v>21100</v>
      </c>
      <c r="B106" t="s">
        <v>6</v>
      </c>
      <c r="C106" s="7">
        <v>300</v>
      </c>
      <c r="D106" s="7">
        <v>300</v>
      </c>
    </row>
    <row r="107" spans="1:4" ht="12.75">
      <c r="A107">
        <v>22500</v>
      </c>
      <c r="B107" t="s">
        <v>72</v>
      </c>
      <c r="C107" s="7">
        <v>800</v>
      </c>
      <c r="D107" s="7">
        <v>800</v>
      </c>
    </row>
    <row r="108" spans="3:4" ht="12.75">
      <c r="C108" s="7"/>
      <c r="D108" s="7"/>
    </row>
    <row r="109" spans="2:4" ht="12.75">
      <c r="B109" t="s">
        <v>7</v>
      </c>
      <c r="C109" s="7"/>
      <c r="D109" s="7"/>
    </row>
    <row r="110" spans="1:4" ht="12.75">
      <c r="A110">
        <v>30705</v>
      </c>
      <c r="B110" t="s">
        <v>73</v>
      </c>
      <c r="C110" s="7">
        <v>20000</v>
      </c>
      <c r="D110" s="7">
        <v>20000</v>
      </c>
    </row>
    <row r="111" spans="1:4" ht="12.75">
      <c r="A111">
        <v>32200</v>
      </c>
      <c r="B111" t="s">
        <v>53</v>
      </c>
      <c r="C111" s="7">
        <v>100</v>
      </c>
      <c r="D111" s="7">
        <v>100</v>
      </c>
    </row>
    <row r="112" spans="1:4" ht="12.75">
      <c r="A112">
        <v>32400</v>
      </c>
      <c r="B112" t="s">
        <v>8</v>
      </c>
      <c r="C112" s="7">
        <v>800</v>
      </c>
      <c r="D112" s="7">
        <v>800</v>
      </c>
    </row>
    <row r="113" spans="1:4" ht="12.75">
      <c r="A113">
        <v>39106</v>
      </c>
      <c r="B113" t="s">
        <v>74</v>
      </c>
      <c r="C113" s="7">
        <v>250</v>
      </c>
      <c r="D113" s="7">
        <v>250</v>
      </c>
    </row>
    <row r="114" spans="1:4" ht="12.75">
      <c r="A114">
        <v>39200</v>
      </c>
      <c r="B114" t="s">
        <v>75</v>
      </c>
      <c r="C114" s="7">
        <v>300</v>
      </c>
      <c r="D114" s="7">
        <v>300</v>
      </c>
    </row>
    <row r="115" spans="3:4" ht="12.75">
      <c r="C115" s="7"/>
      <c r="D115" s="7"/>
    </row>
    <row r="116" spans="2:4" ht="12.75">
      <c r="B116" t="s">
        <v>21</v>
      </c>
      <c r="C116" s="7">
        <f>SUM(C101:C115)</f>
        <v>30550</v>
      </c>
      <c r="D116" s="7">
        <f>SUM(D101:D115)</f>
        <v>30550</v>
      </c>
    </row>
    <row r="117" spans="3:4" ht="12.75">
      <c r="C117" s="7"/>
      <c r="D117" s="7"/>
    </row>
    <row r="118" spans="1:4" ht="12.75">
      <c r="A118" t="s">
        <v>550</v>
      </c>
      <c r="C118" s="7"/>
      <c r="D118" s="7"/>
    </row>
    <row r="119" spans="3:4" ht="12.75">
      <c r="C119" s="7"/>
      <c r="D119" s="7"/>
    </row>
    <row r="120" ht="12.75">
      <c r="A120" s="1" t="s">
        <v>636</v>
      </c>
    </row>
    <row r="121" spans="1:4" ht="12.75">
      <c r="A121" t="s">
        <v>418</v>
      </c>
      <c r="C121" s="10" t="s">
        <v>451</v>
      </c>
      <c r="D121" s="10" t="s">
        <v>530</v>
      </c>
    </row>
    <row r="122" spans="2:4" ht="12.75">
      <c r="B122" s="1" t="s">
        <v>149</v>
      </c>
      <c r="C122" s="7"/>
      <c r="D122" s="7"/>
    </row>
    <row r="123" spans="2:4" ht="12.75">
      <c r="B123" t="s">
        <v>0</v>
      </c>
      <c r="C123" s="7"/>
      <c r="D123" s="7"/>
    </row>
    <row r="124" spans="1:4" ht="12.75">
      <c r="A124">
        <v>12701</v>
      </c>
      <c r="B124" t="s">
        <v>150</v>
      </c>
      <c r="C124" s="7">
        <v>11575</v>
      </c>
      <c r="D124" s="7">
        <v>11325</v>
      </c>
    </row>
    <row r="125" spans="3:4" ht="12.75">
      <c r="C125" s="7"/>
      <c r="D125" s="7"/>
    </row>
    <row r="126" spans="1:4" ht="12.75">
      <c r="A126" t="s">
        <v>551</v>
      </c>
      <c r="C126" s="7"/>
      <c r="D126" s="7"/>
    </row>
    <row r="127" spans="3:4" ht="12.75">
      <c r="C127" s="7"/>
      <c r="D127" s="7"/>
    </row>
    <row r="128" spans="2:4" ht="12.75">
      <c r="B128" t="s">
        <v>5</v>
      </c>
      <c r="C128" s="7"/>
      <c r="D128" s="7"/>
    </row>
    <row r="129" spans="1:4" ht="12.75">
      <c r="A129">
        <v>21100</v>
      </c>
      <c r="B129" t="s">
        <v>6</v>
      </c>
      <c r="C129" s="7">
        <v>500</v>
      </c>
      <c r="D129" s="7">
        <v>500</v>
      </c>
    </row>
    <row r="130" spans="1:4" ht="12.75">
      <c r="A130">
        <v>24900</v>
      </c>
      <c r="B130" t="s">
        <v>151</v>
      </c>
      <c r="C130" s="7">
        <v>1500</v>
      </c>
      <c r="D130" s="7">
        <v>1500</v>
      </c>
    </row>
    <row r="131" spans="3:4" ht="12.75">
      <c r="C131" s="7"/>
      <c r="D131" s="7"/>
    </row>
    <row r="132" spans="2:4" ht="12.75">
      <c r="B132" t="s">
        <v>7</v>
      </c>
      <c r="C132" s="7"/>
      <c r="D132" s="7"/>
    </row>
    <row r="133" spans="1:4" ht="12.75">
      <c r="A133">
        <v>32300</v>
      </c>
      <c r="B133" t="s">
        <v>88</v>
      </c>
      <c r="C133" s="7">
        <v>600</v>
      </c>
      <c r="D133" s="7">
        <v>600</v>
      </c>
    </row>
    <row r="134" spans="1:4" ht="12.75">
      <c r="A134">
        <v>32400</v>
      </c>
      <c r="B134" t="s">
        <v>8</v>
      </c>
      <c r="C134" s="7">
        <v>100</v>
      </c>
      <c r="D134" s="7">
        <v>100</v>
      </c>
    </row>
    <row r="135" spans="1:4" ht="12.75">
      <c r="A135">
        <v>36103</v>
      </c>
      <c r="B135" t="s">
        <v>152</v>
      </c>
      <c r="C135" s="7">
        <v>1800</v>
      </c>
      <c r="D135" s="7">
        <v>1800</v>
      </c>
    </row>
    <row r="136" spans="1:4" ht="12.75">
      <c r="A136">
        <v>32701</v>
      </c>
      <c r="B136" t="s">
        <v>153</v>
      </c>
      <c r="C136" s="7">
        <v>600</v>
      </c>
      <c r="D136" s="7">
        <v>600</v>
      </c>
    </row>
    <row r="137" spans="3:4" ht="12.75">
      <c r="C137" s="7"/>
      <c r="D137" s="7"/>
    </row>
    <row r="138" spans="2:4" ht="12.75">
      <c r="B138" t="s">
        <v>21</v>
      </c>
      <c r="C138" s="7">
        <f>SUM(C124:C137)</f>
        <v>16675</v>
      </c>
      <c r="D138" s="7">
        <f>SUM(D124:D137)</f>
        <v>16425</v>
      </c>
    </row>
    <row r="139" spans="3:4" ht="12.75">
      <c r="C139" s="7"/>
      <c r="D139" s="7"/>
    </row>
    <row r="140" spans="1:4" ht="12.75">
      <c r="A140" t="s">
        <v>552</v>
      </c>
      <c r="C140" s="7"/>
      <c r="D140" s="7"/>
    </row>
    <row r="141" spans="3:4" ht="12.75">
      <c r="C141" s="7"/>
      <c r="D141" s="7"/>
    </row>
    <row r="142" ht="12.75">
      <c r="A142" s="1" t="s">
        <v>636</v>
      </c>
    </row>
    <row r="143" spans="1:4" ht="12.75">
      <c r="A143" t="s">
        <v>418</v>
      </c>
      <c r="C143" s="10" t="s">
        <v>451</v>
      </c>
      <c r="D143" s="10" t="s">
        <v>530</v>
      </c>
    </row>
    <row r="144" spans="2:4" ht="12.75">
      <c r="B144" s="1" t="s">
        <v>83</v>
      </c>
      <c r="C144" s="7"/>
      <c r="D144" s="7"/>
    </row>
    <row r="145" spans="2:4" ht="12.75">
      <c r="B145" t="s">
        <v>0</v>
      </c>
      <c r="C145" s="7"/>
      <c r="D145" s="7"/>
    </row>
    <row r="146" spans="1:4" ht="12.75">
      <c r="A146">
        <v>11000</v>
      </c>
      <c r="B146" t="s">
        <v>84</v>
      </c>
      <c r="C146" s="7">
        <v>11471</v>
      </c>
      <c r="D146" s="7">
        <v>11175</v>
      </c>
    </row>
    <row r="147" spans="1:4" ht="12.75">
      <c r="A147">
        <v>11400</v>
      </c>
      <c r="B147" t="s">
        <v>17</v>
      </c>
      <c r="C147" s="7">
        <v>6850</v>
      </c>
      <c r="D147" s="7">
        <v>6850</v>
      </c>
    </row>
    <row r="148" spans="1:4" ht="12.75">
      <c r="A148">
        <v>11702</v>
      </c>
      <c r="B148" t="s">
        <v>454</v>
      </c>
      <c r="C148" s="7">
        <v>1500</v>
      </c>
      <c r="D148" s="7">
        <v>1500</v>
      </c>
    </row>
    <row r="149" spans="3:4" ht="12.75">
      <c r="C149" s="7"/>
      <c r="D149" s="7"/>
    </row>
    <row r="150" spans="1:4" ht="12.75">
      <c r="A150" t="s">
        <v>546</v>
      </c>
      <c r="C150" s="7"/>
      <c r="D150" s="7"/>
    </row>
    <row r="151" spans="3:4" ht="12.75">
      <c r="C151" s="7"/>
      <c r="D151" s="7"/>
    </row>
    <row r="152" spans="2:4" ht="12.75">
      <c r="B152" t="s">
        <v>5</v>
      </c>
      <c r="C152" s="7"/>
      <c r="D152" s="7"/>
    </row>
    <row r="153" spans="1:4" ht="12.75">
      <c r="A153">
        <v>21100</v>
      </c>
      <c r="B153" t="s">
        <v>6</v>
      </c>
      <c r="C153" s="7">
        <v>1000</v>
      </c>
      <c r="D153" s="7">
        <v>500</v>
      </c>
    </row>
    <row r="154" spans="3:4" ht="12.75">
      <c r="C154" s="7"/>
      <c r="D154" s="7"/>
    </row>
    <row r="155" spans="2:4" ht="12.75">
      <c r="B155" t="s">
        <v>7</v>
      </c>
      <c r="C155" s="7"/>
      <c r="D155" s="7"/>
    </row>
    <row r="156" spans="1:4" ht="12.75">
      <c r="A156">
        <v>32400</v>
      </c>
      <c r="B156" t="s">
        <v>8</v>
      </c>
      <c r="C156" s="7">
        <v>20</v>
      </c>
      <c r="D156" s="7">
        <v>20</v>
      </c>
    </row>
    <row r="157" spans="1:4" ht="12.75">
      <c r="A157">
        <v>32701</v>
      </c>
      <c r="B157" t="s">
        <v>19</v>
      </c>
      <c r="C157" s="7">
        <v>1000</v>
      </c>
      <c r="D157" s="7">
        <v>1000</v>
      </c>
    </row>
    <row r="158" spans="2:4" ht="12.75">
      <c r="B158" t="s">
        <v>66</v>
      </c>
      <c r="C158" s="7">
        <v>1000</v>
      </c>
      <c r="D158" s="7">
        <v>500</v>
      </c>
    </row>
    <row r="159" spans="3:4" ht="12.75">
      <c r="C159" s="7"/>
      <c r="D159" s="7"/>
    </row>
    <row r="160" spans="2:4" ht="12.75">
      <c r="B160" t="s">
        <v>21</v>
      </c>
      <c r="C160" s="7">
        <f>SUM(C146:C158)</f>
        <v>22841</v>
      </c>
      <c r="D160" s="7">
        <f>SUM(D146:D158)</f>
        <v>21545</v>
      </c>
    </row>
    <row r="161" spans="3:4" ht="12.75">
      <c r="C161" s="7"/>
      <c r="D161" s="7"/>
    </row>
    <row r="162" spans="1:4" ht="12.75">
      <c r="A162" t="s">
        <v>553</v>
      </c>
      <c r="C162" s="7"/>
      <c r="D162" s="7"/>
    </row>
    <row r="163" spans="3:4" ht="12.75">
      <c r="C163" s="7"/>
      <c r="D163" s="7"/>
    </row>
    <row r="164" ht="12.75">
      <c r="A164" s="1" t="s">
        <v>636</v>
      </c>
    </row>
    <row r="165" spans="1:4" ht="12.75">
      <c r="A165" t="s">
        <v>418</v>
      </c>
      <c r="C165" s="10" t="s">
        <v>451</v>
      </c>
      <c r="D165" s="10" t="s">
        <v>530</v>
      </c>
    </row>
    <row r="166" spans="2:4" ht="12.75">
      <c r="B166" s="1" t="s">
        <v>85</v>
      </c>
      <c r="C166" s="7"/>
      <c r="D166" s="7"/>
    </row>
    <row r="167" spans="1:4" ht="12.75">
      <c r="A167">
        <v>11000</v>
      </c>
      <c r="B167" t="s">
        <v>86</v>
      </c>
      <c r="C167" s="7">
        <v>470</v>
      </c>
      <c r="D167" s="7">
        <v>470</v>
      </c>
    </row>
    <row r="168" spans="1:4" ht="12.75">
      <c r="A168">
        <v>11302</v>
      </c>
      <c r="B168" s="3" t="s">
        <v>87</v>
      </c>
      <c r="C168" s="7">
        <v>450</v>
      </c>
      <c r="D168" s="7">
        <v>450</v>
      </c>
    </row>
    <row r="169" spans="1:4" ht="12.75">
      <c r="A169">
        <v>32300</v>
      </c>
      <c r="B169" t="s">
        <v>88</v>
      </c>
      <c r="C169" s="7">
        <v>100</v>
      </c>
      <c r="D169" s="7">
        <v>100</v>
      </c>
    </row>
    <row r="170" spans="1:4" ht="12.75">
      <c r="A170">
        <v>11000</v>
      </c>
      <c r="B170" t="s">
        <v>89</v>
      </c>
      <c r="C170" s="7">
        <v>800</v>
      </c>
      <c r="D170" s="7">
        <v>800</v>
      </c>
    </row>
    <row r="171" spans="1:4" ht="12.75">
      <c r="A171">
        <v>11302</v>
      </c>
      <c r="B171" t="s">
        <v>87</v>
      </c>
      <c r="C171" s="7">
        <v>800</v>
      </c>
      <c r="D171" s="7">
        <v>800</v>
      </c>
    </row>
    <row r="172" spans="1:4" ht="12.75">
      <c r="A172">
        <v>32300</v>
      </c>
      <c r="B172" t="s">
        <v>88</v>
      </c>
      <c r="C172" s="7">
        <v>100</v>
      </c>
      <c r="D172" s="7">
        <v>100</v>
      </c>
    </row>
    <row r="173" spans="1:4" ht="12.75">
      <c r="A173">
        <v>11002</v>
      </c>
      <c r="B173" t="s">
        <v>90</v>
      </c>
      <c r="C173" s="7">
        <v>1050</v>
      </c>
      <c r="D173" s="7">
        <v>1050</v>
      </c>
    </row>
    <row r="174" spans="1:4" ht="12.75">
      <c r="A174">
        <v>11302</v>
      </c>
      <c r="B174" t="s">
        <v>87</v>
      </c>
      <c r="C174" s="7">
        <v>1310</v>
      </c>
      <c r="D174" s="7">
        <v>1310</v>
      </c>
    </row>
    <row r="175" spans="1:4" ht="12.75">
      <c r="A175">
        <v>11702</v>
      </c>
      <c r="B175" t="s">
        <v>81</v>
      </c>
      <c r="C175" s="7">
        <v>1000</v>
      </c>
      <c r="D175" s="7">
        <v>1000</v>
      </c>
    </row>
    <row r="176" spans="1:4" ht="12.75">
      <c r="A176">
        <v>32300</v>
      </c>
      <c r="B176" t="s">
        <v>88</v>
      </c>
      <c r="C176" s="7">
        <v>350</v>
      </c>
      <c r="D176" s="7">
        <v>350</v>
      </c>
    </row>
    <row r="177" spans="1:4" ht="12.75">
      <c r="A177">
        <v>11000</v>
      </c>
      <c r="B177" t="s">
        <v>91</v>
      </c>
      <c r="C177" s="7">
        <v>700</v>
      </c>
      <c r="D177" s="7">
        <v>700</v>
      </c>
    </row>
    <row r="178" spans="1:4" ht="12.75">
      <c r="A178">
        <v>11702</v>
      </c>
      <c r="B178" t="s">
        <v>81</v>
      </c>
      <c r="C178" s="7">
        <v>1500</v>
      </c>
      <c r="D178" s="7">
        <v>1500</v>
      </c>
    </row>
    <row r="179" spans="1:4" ht="12.75">
      <c r="A179">
        <v>32300</v>
      </c>
      <c r="B179" t="s">
        <v>87</v>
      </c>
      <c r="C179" s="7">
        <v>1000</v>
      </c>
      <c r="D179" s="7">
        <v>1000</v>
      </c>
    </row>
    <row r="180" spans="1:4" ht="12.75">
      <c r="A180">
        <v>32300</v>
      </c>
      <c r="B180" t="s">
        <v>88</v>
      </c>
      <c r="C180" s="7">
        <v>400</v>
      </c>
      <c r="D180" s="7">
        <v>400</v>
      </c>
    </row>
    <row r="181" spans="1:4" ht="12.75">
      <c r="A181">
        <v>11000</v>
      </c>
      <c r="B181" t="s">
        <v>92</v>
      </c>
      <c r="C181" s="7">
        <v>750</v>
      </c>
      <c r="D181" s="7">
        <v>750</v>
      </c>
    </row>
    <row r="182" spans="1:4" ht="12.75">
      <c r="A182">
        <v>11302</v>
      </c>
      <c r="B182" t="s">
        <v>87</v>
      </c>
      <c r="C182" s="7">
        <v>1300</v>
      </c>
      <c r="D182" s="7">
        <v>1300</v>
      </c>
    </row>
    <row r="183" spans="1:4" ht="12.75">
      <c r="A183">
        <v>11702</v>
      </c>
      <c r="B183" t="s">
        <v>81</v>
      </c>
      <c r="C183" s="7">
        <v>1000</v>
      </c>
      <c r="D183" s="7">
        <v>1000</v>
      </c>
    </row>
    <row r="184" spans="1:4" ht="12.75">
      <c r="A184">
        <v>32300</v>
      </c>
      <c r="B184" t="s">
        <v>88</v>
      </c>
      <c r="C184" s="7">
        <v>500</v>
      </c>
      <c r="D184" s="7">
        <v>500</v>
      </c>
    </row>
    <row r="185" spans="1:4" ht="12.75">
      <c r="A185">
        <v>11000</v>
      </c>
      <c r="B185" t="s">
        <v>93</v>
      </c>
      <c r="C185" s="7">
        <v>900</v>
      </c>
      <c r="D185" s="7">
        <v>900</v>
      </c>
    </row>
    <row r="186" spans="1:4" ht="12.75">
      <c r="A186">
        <v>11302</v>
      </c>
      <c r="B186" t="s">
        <v>87</v>
      </c>
      <c r="C186" s="7">
        <v>1600</v>
      </c>
      <c r="D186" s="7">
        <v>1600</v>
      </c>
    </row>
    <row r="187" spans="1:4" ht="12.75">
      <c r="A187">
        <v>32300</v>
      </c>
      <c r="B187" t="s">
        <v>88</v>
      </c>
      <c r="C187" s="7">
        <v>375</v>
      </c>
      <c r="D187" s="7">
        <v>375</v>
      </c>
    </row>
    <row r="188" spans="1:4" ht="12.75">
      <c r="A188">
        <v>11000</v>
      </c>
      <c r="B188" t="s">
        <v>94</v>
      </c>
      <c r="C188" s="7">
        <v>1500</v>
      </c>
      <c r="D188" s="7">
        <v>1500</v>
      </c>
    </row>
    <row r="189" spans="1:4" ht="12.75">
      <c r="A189">
        <v>11302</v>
      </c>
      <c r="B189" t="s">
        <v>87</v>
      </c>
      <c r="C189" s="7">
        <v>900</v>
      </c>
      <c r="D189" s="7">
        <v>900</v>
      </c>
    </row>
    <row r="190" spans="1:4" ht="12.75">
      <c r="A190">
        <v>32300</v>
      </c>
      <c r="B190" t="s">
        <v>88</v>
      </c>
      <c r="C190" s="7">
        <v>400</v>
      </c>
      <c r="D190" s="7">
        <v>400</v>
      </c>
    </row>
    <row r="191" spans="1:4" ht="12.75">
      <c r="A191">
        <v>11000</v>
      </c>
      <c r="B191" t="s">
        <v>95</v>
      </c>
      <c r="C191" s="7">
        <v>750</v>
      </c>
      <c r="D191" s="7">
        <v>750</v>
      </c>
    </row>
    <row r="192" spans="1:4" ht="12.75">
      <c r="A192">
        <v>11302</v>
      </c>
      <c r="B192" t="s">
        <v>87</v>
      </c>
      <c r="C192" s="7">
        <v>1300</v>
      </c>
      <c r="D192" s="7">
        <v>1300</v>
      </c>
    </row>
    <row r="193" spans="1:4" ht="12.75">
      <c r="A193">
        <v>32300</v>
      </c>
      <c r="B193" t="s">
        <v>88</v>
      </c>
      <c r="C193" s="7">
        <v>400</v>
      </c>
      <c r="D193" s="7">
        <v>400</v>
      </c>
    </row>
    <row r="194" spans="1:4" ht="12.75">
      <c r="A194">
        <v>11000</v>
      </c>
      <c r="B194" t="s">
        <v>96</v>
      </c>
      <c r="C194" s="7">
        <v>900</v>
      </c>
      <c r="D194" s="7">
        <v>900</v>
      </c>
    </row>
    <row r="195" spans="1:4" ht="12.75">
      <c r="A195">
        <v>11302</v>
      </c>
      <c r="B195" t="s">
        <v>87</v>
      </c>
      <c r="C195" s="7">
        <v>2250</v>
      </c>
      <c r="D195" s="7">
        <v>2250</v>
      </c>
    </row>
    <row r="196" spans="1:4" ht="12.75">
      <c r="A196">
        <v>32300</v>
      </c>
      <c r="B196" t="s">
        <v>88</v>
      </c>
      <c r="C196" s="7">
        <v>300</v>
      </c>
      <c r="D196" s="7">
        <v>300</v>
      </c>
    </row>
    <row r="197" spans="1:4" ht="12.75">
      <c r="A197">
        <v>11000</v>
      </c>
      <c r="B197" t="s">
        <v>97</v>
      </c>
      <c r="C197" s="7">
        <v>450</v>
      </c>
      <c r="D197" s="7">
        <v>450</v>
      </c>
    </row>
    <row r="198" spans="1:4" ht="12.75">
      <c r="A198">
        <v>11302</v>
      </c>
      <c r="B198" t="s">
        <v>87</v>
      </c>
      <c r="C198" s="7">
        <v>550</v>
      </c>
      <c r="D198" s="7">
        <v>550</v>
      </c>
    </row>
    <row r="199" spans="1:4" ht="12.75">
      <c r="A199">
        <v>32300</v>
      </c>
      <c r="B199" t="s">
        <v>88</v>
      </c>
      <c r="C199" s="7">
        <v>200</v>
      </c>
      <c r="D199" s="7">
        <v>200</v>
      </c>
    </row>
    <row r="200" spans="3:4" ht="12.75">
      <c r="C200" s="7"/>
      <c r="D200" s="7"/>
    </row>
    <row r="201" spans="2:4" ht="12.75">
      <c r="B201" t="s">
        <v>21</v>
      </c>
      <c r="C201" s="7">
        <f>SUM(C167:C200)</f>
        <v>26355</v>
      </c>
      <c r="D201" s="7">
        <f>SUM(D167:D200)</f>
        <v>26355</v>
      </c>
    </row>
    <row r="202" spans="3:4" ht="12.75">
      <c r="C202" s="7"/>
      <c r="D202" s="7"/>
    </row>
    <row r="203" spans="1:4" ht="12.75">
      <c r="A203" t="s">
        <v>554</v>
      </c>
      <c r="C203" s="7"/>
      <c r="D203" s="7"/>
    </row>
    <row r="204" spans="3:4" ht="12.75">
      <c r="C204" s="7"/>
      <c r="D204" s="7"/>
    </row>
    <row r="205" ht="12.75">
      <c r="A205" s="1" t="s">
        <v>636</v>
      </c>
    </row>
    <row r="206" spans="1:4" ht="12.75">
      <c r="A206" t="s">
        <v>418</v>
      </c>
      <c r="C206" s="10" t="s">
        <v>451</v>
      </c>
      <c r="D206" s="10" t="s">
        <v>530</v>
      </c>
    </row>
    <row r="207" spans="2:4" ht="12.75">
      <c r="B207" s="1" t="s">
        <v>15</v>
      </c>
      <c r="C207" s="7"/>
      <c r="D207" s="7"/>
    </row>
    <row r="208" spans="2:4" ht="12.75">
      <c r="B208" t="s">
        <v>0</v>
      </c>
      <c r="C208" s="7"/>
      <c r="D208" s="7"/>
    </row>
    <row r="209" spans="1:4" ht="12.75">
      <c r="A209">
        <v>11000</v>
      </c>
      <c r="B209" t="s">
        <v>415</v>
      </c>
      <c r="C209" s="7">
        <v>31250</v>
      </c>
      <c r="D209" s="7">
        <v>30250</v>
      </c>
    </row>
    <row r="210" spans="1:4" ht="12.75">
      <c r="A210">
        <v>11200</v>
      </c>
      <c r="B210" t="s">
        <v>16</v>
      </c>
      <c r="C210" s="7">
        <v>25850</v>
      </c>
      <c r="D210" s="7">
        <v>25350</v>
      </c>
    </row>
    <row r="211" spans="1:4" ht="12.75">
      <c r="A211">
        <v>11300</v>
      </c>
      <c r="B211" t="s">
        <v>4</v>
      </c>
      <c r="C211" s="7">
        <v>99000</v>
      </c>
      <c r="D211" s="7">
        <v>97000</v>
      </c>
    </row>
    <row r="212" spans="1:4" ht="12.75">
      <c r="A212">
        <v>11400</v>
      </c>
      <c r="B212" t="s">
        <v>17</v>
      </c>
      <c r="C212" s="7">
        <v>1400</v>
      </c>
      <c r="D212" s="7">
        <v>1360</v>
      </c>
    </row>
    <row r="213" spans="3:4" ht="12.75">
      <c r="C213" s="7"/>
      <c r="D213" s="7"/>
    </row>
    <row r="214" spans="1:4" ht="12.75">
      <c r="A214" t="s">
        <v>555</v>
      </c>
      <c r="C214" s="7"/>
      <c r="D214" s="7"/>
    </row>
    <row r="215" spans="3:4" ht="12.75">
      <c r="C215" s="7"/>
      <c r="D215" s="7"/>
    </row>
    <row r="216" spans="2:4" ht="12.75">
      <c r="B216" t="s">
        <v>5</v>
      </c>
      <c r="C216" s="7"/>
      <c r="D216" s="7"/>
    </row>
    <row r="217" spans="1:4" ht="12.75">
      <c r="A217">
        <v>21100</v>
      </c>
      <c r="B217" t="s">
        <v>6</v>
      </c>
      <c r="C217" s="7">
        <v>15000</v>
      </c>
      <c r="D217" s="7">
        <v>15000</v>
      </c>
    </row>
    <row r="218" spans="3:4" ht="12.75">
      <c r="C218" s="7"/>
      <c r="D218" s="7"/>
    </row>
    <row r="219" spans="2:4" ht="12.75">
      <c r="B219" t="s">
        <v>7</v>
      </c>
      <c r="C219" s="7"/>
      <c r="D219" s="7"/>
    </row>
    <row r="220" spans="1:4" ht="12.75">
      <c r="A220">
        <v>32400</v>
      </c>
      <c r="B220" t="s">
        <v>8</v>
      </c>
      <c r="C220" s="7">
        <v>200</v>
      </c>
      <c r="D220" s="7">
        <v>200</v>
      </c>
    </row>
    <row r="221" spans="1:4" ht="12.75">
      <c r="A221">
        <v>32601</v>
      </c>
      <c r="B221" t="s">
        <v>18</v>
      </c>
      <c r="C221" s="7">
        <v>1000</v>
      </c>
      <c r="D221" s="7">
        <v>1000</v>
      </c>
    </row>
    <row r="222" spans="1:4" ht="12.75">
      <c r="A222">
        <v>32701</v>
      </c>
      <c r="B222" t="s">
        <v>452</v>
      </c>
      <c r="C222" s="7">
        <v>500</v>
      </c>
      <c r="D222" s="7">
        <v>500</v>
      </c>
    </row>
    <row r="223" spans="1:4" ht="12.75">
      <c r="A223">
        <v>32800</v>
      </c>
      <c r="B223" t="s">
        <v>20</v>
      </c>
      <c r="C223" s="7">
        <v>500</v>
      </c>
      <c r="D223" s="7">
        <v>500</v>
      </c>
    </row>
    <row r="224" spans="1:4" ht="12.75">
      <c r="A224">
        <v>36100</v>
      </c>
      <c r="B224" t="s">
        <v>138</v>
      </c>
      <c r="C224" s="7">
        <v>22000</v>
      </c>
      <c r="D224" s="7">
        <v>22000</v>
      </c>
    </row>
    <row r="225" spans="1:4" ht="12.75">
      <c r="A225">
        <v>36200</v>
      </c>
      <c r="B225" t="s">
        <v>22</v>
      </c>
      <c r="C225" s="7">
        <v>0</v>
      </c>
      <c r="D225" s="7"/>
    </row>
    <row r="226" spans="1:4" ht="12.75">
      <c r="A226">
        <v>36201</v>
      </c>
      <c r="B226" t="s">
        <v>377</v>
      </c>
      <c r="C226" s="7">
        <v>480</v>
      </c>
      <c r="D226" s="7">
        <v>480</v>
      </c>
    </row>
    <row r="227" spans="1:4" ht="12.75">
      <c r="A227">
        <v>36400</v>
      </c>
      <c r="B227" t="s">
        <v>11</v>
      </c>
      <c r="C227" s="7">
        <v>1000</v>
      </c>
      <c r="D227" s="7">
        <v>1000</v>
      </c>
    </row>
    <row r="228" spans="1:4" ht="12.75">
      <c r="A228">
        <v>39100</v>
      </c>
      <c r="B228" t="s">
        <v>23</v>
      </c>
      <c r="C228" s="7">
        <v>250</v>
      </c>
      <c r="D228" s="7">
        <v>250</v>
      </c>
    </row>
    <row r="229" spans="3:4" ht="12.75">
      <c r="C229" s="7"/>
      <c r="D229" s="7"/>
    </row>
    <row r="230" spans="1:4" ht="12.75">
      <c r="A230">
        <v>40500</v>
      </c>
      <c r="B230" t="s">
        <v>453</v>
      </c>
      <c r="C230" s="7"/>
      <c r="D230" s="7"/>
    </row>
    <row r="231" spans="3:4" ht="12.75">
      <c r="C231" s="7"/>
      <c r="D231" s="7"/>
    </row>
    <row r="232" spans="2:4" ht="12.75">
      <c r="B232" t="s">
        <v>21</v>
      </c>
      <c r="C232" s="7">
        <f>SUM(C208:C231)</f>
        <v>198430</v>
      </c>
      <c r="D232" s="7">
        <f>SUM(D208:D231)</f>
        <v>194890</v>
      </c>
    </row>
    <row r="233" spans="3:4" ht="12.75">
      <c r="C233" s="7"/>
      <c r="D233" s="7"/>
    </row>
    <row r="234" spans="1:4" ht="12.75">
      <c r="A234" t="s">
        <v>556</v>
      </c>
      <c r="C234" s="7"/>
      <c r="D234" s="7"/>
    </row>
    <row r="235" ht="12.75">
      <c r="A235" s="1" t="s">
        <v>636</v>
      </c>
    </row>
    <row r="236" spans="1:4" ht="12.75">
      <c r="A236" t="s">
        <v>418</v>
      </c>
      <c r="C236" s="10" t="s">
        <v>451</v>
      </c>
      <c r="D236" s="10" t="s">
        <v>530</v>
      </c>
    </row>
    <row r="237" spans="2:4" ht="12.75">
      <c r="B237" s="1" t="s">
        <v>1</v>
      </c>
      <c r="C237" s="7"/>
      <c r="D237" s="7"/>
    </row>
    <row r="238" spans="2:4" ht="12.75">
      <c r="B238" t="s">
        <v>0</v>
      </c>
      <c r="C238" s="7"/>
      <c r="D238" s="7"/>
    </row>
    <row r="239" spans="1:4" ht="12.75">
      <c r="A239">
        <v>11000</v>
      </c>
      <c r="B239" t="s">
        <v>2</v>
      </c>
      <c r="C239" s="10">
        <v>30128</v>
      </c>
      <c r="D239" s="7">
        <v>29750</v>
      </c>
    </row>
    <row r="240" spans="1:4" ht="12.75">
      <c r="A240">
        <v>11200</v>
      </c>
      <c r="B240" t="s">
        <v>3</v>
      </c>
      <c r="C240" s="7">
        <v>50367</v>
      </c>
      <c r="D240" s="7">
        <v>49900</v>
      </c>
    </row>
    <row r="241" spans="1:4" ht="12.75">
      <c r="A241">
        <v>11300</v>
      </c>
      <c r="B241" t="s">
        <v>4</v>
      </c>
      <c r="C241" s="7">
        <v>146775</v>
      </c>
      <c r="D241" s="7">
        <v>145500</v>
      </c>
    </row>
    <row r="242" spans="3:4" ht="12.75">
      <c r="C242" s="7"/>
      <c r="D242" s="7"/>
    </row>
    <row r="243" spans="1:4" ht="12.75">
      <c r="A243" t="s">
        <v>541</v>
      </c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2:4" ht="12.75">
      <c r="B246" t="s">
        <v>5</v>
      </c>
      <c r="C246" s="7"/>
      <c r="D246" s="7"/>
    </row>
    <row r="247" spans="1:4" ht="12.75">
      <c r="A247">
        <v>21100</v>
      </c>
      <c r="B247" t="s">
        <v>6</v>
      </c>
      <c r="C247" s="7">
        <v>20000</v>
      </c>
      <c r="D247" s="7">
        <v>20000</v>
      </c>
    </row>
    <row r="248" spans="3:4" ht="12.75">
      <c r="C248" s="7"/>
      <c r="D248" s="7"/>
    </row>
    <row r="249" spans="2:4" ht="12.75">
      <c r="B249" t="s">
        <v>7</v>
      </c>
      <c r="C249" s="7"/>
      <c r="D249" s="7"/>
    </row>
    <row r="250" spans="1:4" ht="12.75">
      <c r="A250">
        <v>32400</v>
      </c>
      <c r="B250" t="s">
        <v>8</v>
      </c>
      <c r="C250" s="7">
        <v>200</v>
      </c>
      <c r="D250" s="7">
        <v>200</v>
      </c>
    </row>
    <row r="251" spans="1:4" ht="12.75">
      <c r="A251">
        <v>32601</v>
      </c>
      <c r="B251" t="s">
        <v>9</v>
      </c>
      <c r="C251" s="7">
        <v>500</v>
      </c>
      <c r="D251" s="7">
        <v>500</v>
      </c>
    </row>
    <row r="252" spans="1:4" ht="12.75">
      <c r="A252">
        <v>36100</v>
      </c>
      <c r="B252" t="s">
        <v>10</v>
      </c>
      <c r="C252" s="7"/>
      <c r="D252" s="7"/>
    </row>
    <row r="253" spans="1:4" ht="12.75">
      <c r="A253">
        <v>36400</v>
      </c>
      <c r="B253" t="s">
        <v>11</v>
      </c>
      <c r="C253" s="7">
        <v>1000</v>
      </c>
      <c r="D253" s="7">
        <v>1000</v>
      </c>
    </row>
    <row r="254" spans="1:4" ht="12.75">
      <c r="A254">
        <v>39102</v>
      </c>
      <c r="B254" t="s">
        <v>12</v>
      </c>
      <c r="C254" s="7">
        <v>250</v>
      </c>
      <c r="D254" s="7">
        <v>250</v>
      </c>
    </row>
    <row r="255" spans="3:4" ht="12.75">
      <c r="C255" s="7"/>
      <c r="D255" s="7"/>
    </row>
    <row r="256" spans="2:4" ht="12.75">
      <c r="B256" t="s">
        <v>13</v>
      </c>
      <c r="C256" s="7"/>
      <c r="D256" s="7"/>
    </row>
    <row r="257" spans="1:4" ht="12.75">
      <c r="A257">
        <v>45000</v>
      </c>
      <c r="B257" t="s">
        <v>140</v>
      </c>
      <c r="C257" s="7">
        <v>1500</v>
      </c>
      <c r="D257" s="7">
        <v>1500</v>
      </c>
    </row>
    <row r="258" spans="1:4" ht="12.75">
      <c r="A258">
        <v>45500</v>
      </c>
      <c r="B258" t="s">
        <v>14</v>
      </c>
      <c r="C258" s="7">
        <v>1500</v>
      </c>
      <c r="D258" s="7">
        <v>0</v>
      </c>
    </row>
    <row r="259" spans="3:4" ht="12.75">
      <c r="C259" s="7"/>
      <c r="D259" s="7"/>
    </row>
    <row r="260" spans="3:4" ht="12.75">
      <c r="C260" s="7"/>
      <c r="D260" s="7"/>
    </row>
    <row r="261" spans="2:4" ht="12.75">
      <c r="B261" t="s">
        <v>21</v>
      </c>
      <c r="C261" s="7">
        <f>SUM(C239:C258)</f>
        <v>252220</v>
      </c>
      <c r="D261" s="7">
        <f>SUM(D239:D258)</f>
        <v>248600</v>
      </c>
    </row>
    <row r="262" spans="3:4" ht="12.75">
      <c r="C262" s="7"/>
      <c r="D262" s="7"/>
    </row>
    <row r="263" spans="1:4" ht="12.75">
      <c r="A263" t="s">
        <v>557</v>
      </c>
      <c r="C263" s="7"/>
      <c r="D263" s="7"/>
    </row>
    <row r="264" spans="3:4" ht="12.75">
      <c r="C264" s="7"/>
      <c r="D264" s="7"/>
    </row>
    <row r="265" ht="12.75">
      <c r="A265" s="1" t="s">
        <v>636</v>
      </c>
    </row>
    <row r="266" spans="1:4" ht="12.75">
      <c r="A266" t="s">
        <v>418</v>
      </c>
      <c r="C266" s="10" t="s">
        <v>451</v>
      </c>
      <c r="D266" s="10" t="s">
        <v>530</v>
      </c>
    </row>
    <row r="267" spans="2:4" ht="12.75">
      <c r="B267" s="1" t="s">
        <v>98</v>
      </c>
      <c r="C267" s="7"/>
      <c r="D267" s="7"/>
    </row>
    <row r="268" spans="2:4" ht="12.75">
      <c r="B268" t="s">
        <v>0</v>
      </c>
      <c r="C268" s="7"/>
      <c r="D268" s="7"/>
    </row>
    <row r="269" spans="1:4" ht="12.75">
      <c r="A269">
        <v>11413</v>
      </c>
      <c r="B269" t="s">
        <v>99</v>
      </c>
      <c r="C269" s="7">
        <v>15750</v>
      </c>
      <c r="D269" s="7">
        <v>14960</v>
      </c>
    </row>
    <row r="270" spans="1:4" ht="12.75">
      <c r="A270">
        <v>15600</v>
      </c>
      <c r="B270" t="s">
        <v>100</v>
      </c>
      <c r="C270" s="7">
        <v>1800</v>
      </c>
      <c r="D270" s="7">
        <v>1800</v>
      </c>
    </row>
    <row r="271" spans="1:4" ht="12.75">
      <c r="A271">
        <v>16000</v>
      </c>
      <c r="B271" t="s">
        <v>101</v>
      </c>
      <c r="C271" s="7">
        <v>3250</v>
      </c>
      <c r="D271" s="7">
        <v>3200</v>
      </c>
    </row>
    <row r="272" spans="1:4" ht="12.75">
      <c r="A272">
        <v>16200</v>
      </c>
      <c r="B272" t="s">
        <v>102</v>
      </c>
      <c r="C272" s="7">
        <v>5760</v>
      </c>
      <c r="D272" s="7">
        <v>5760</v>
      </c>
    </row>
    <row r="273" spans="1:4" ht="12.75">
      <c r="A273">
        <v>16400</v>
      </c>
      <c r="B273" t="s">
        <v>103</v>
      </c>
      <c r="C273" s="7">
        <v>600</v>
      </c>
      <c r="D273" s="7">
        <v>600</v>
      </c>
    </row>
    <row r="274" spans="1:4" ht="12.75">
      <c r="A274">
        <v>16500</v>
      </c>
      <c r="B274" t="s">
        <v>104</v>
      </c>
      <c r="C274" s="7">
        <v>6840</v>
      </c>
      <c r="D274" s="7">
        <v>6840</v>
      </c>
    </row>
    <row r="275" spans="1:4" ht="12.75">
      <c r="A275">
        <v>16600</v>
      </c>
      <c r="B275" t="s">
        <v>105</v>
      </c>
      <c r="C275" s="7">
        <v>200</v>
      </c>
      <c r="D275" s="7">
        <v>200</v>
      </c>
    </row>
    <row r="276" spans="1:4" ht="12.75">
      <c r="A276">
        <v>16800</v>
      </c>
      <c r="B276" t="s">
        <v>106</v>
      </c>
      <c r="C276" s="7">
        <v>600</v>
      </c>
      <c r="D276" s="7">
        <v>600</v>
      </c>
    </row>
    <row r="277" spans="3:4" ht="12.75">
      <c r="C277" s="7"/>
      <c r="D277" s="7"/>
    </row>
    <row r="278" spans="1:4" ht="12.75">
      <c r="A278" t="s">
        <v>558</v>
      </c>
      <c r="C278" s="7"/>
      <c r="D278" s="7"/>
    </row>
    <row r="279" spans="3:4" ht="12.75">
      <c r="C279" s="7"/>
      <c r="D279" s="7"/>
    </row>
    <row r="280" spans="2:4" ht="12.75">
      <c r="B280" t="s">
        <v>5</v>
      </c>
      <c r="C280" s="7"/>
      <c r="D280" s="7"/>
    </row>
    <row r="281" spans="1:4" ht="12.75">
      <c r="A281">
        <v>21100</v>
      </c>
      <c r="B281" t="s">
        <v>6</v>
      </c>
      <c r="C281" s="7">
        <v>5000</v>
      </c>
      <c r="D281" s="7">
        <v>5000</v>
      </c>
    </row>
    <row r="282" spans="1:4" ht="12.75">
      <c r="A282">
        <v>22900</v>
      </c>
      <c r="B282" t="s">
        <v>455</v>
      </c>
      <c r="C282" s="7">
        <v>1000</v>
      </c>
      <c r="D282" s="7">
        <v>1000</v>
      </c>
    </row>
    <row r="283" spans="3:4" ht="12.75">
      <c r="C283" s="7"/>
      <c r="D283" s="7"/>
    </row>
    <row r="284" spans="2:4" ht="12.75">
      <c r="B284" t="s">
        <v>7</v>
      </c>
      <c r="C284" s="7"/>
      <c r="D284" s="7"/>
    </row>
    <row r="285" spans="1:4" ht="12.75">
      <c r="A285">
        <v>32200</v>
      </c>
      <c r="B285" t="s">
        <v>53</v>
      </c>
      <c r="C285" s="7"/>
      <c r="D285" s="7"/>
    </row>
    <row r="286" spans="1:4" ht="12.75">
      <c r="A286">
        <v>32703</v>
      </c>
      <c r="B286" t="s">
        <v>107</v>
      </c>
      <c r="C286" s="7">
        <v>450</v>
      </c>
      <c r="D286" s="7">
        <v>450</v>
      </c>
    </row>
    <row r="287" spans="1:4" ht="12.75">
      <c r="A287">
        <v>32400</v>
      </c>
      <c r="B287" t="s">
        <v>8</v>
      </c>
      <c r="C287" s="7">
        <v>150</v>
      </c>
      <c r="D287" s="7">
        <v>150</v>
      </c>
    </row>
    <row r="288" spans="1:4" ht="12.75">
      <c r="A288">
        <v>33200</v>
      </c>
      <c r="B288" t="s">
        <v>108</v>
      </c>
      <c r="C288" s="7">
        <v>1200</v>
      </c>
      <c r="D288" s="7">
        <v>1200</v>
      </c>
    </row>
    <row r="289" spans="1:4" ht="12.75">
      <c r="A289">
        <v>33300</v>
      </c>
      <c r="B289" t="s">
        <v>109</v>
      </c>
      <c r="C289" s="7">
        <v>4000</v>
      </c>
      <c r="D289" s="7">
        <v>3000</v>
      </c>
    </row>
    <row r="290" spans="2:4" ht="12.75">
      <c r="B290" t="s">
        <v>110</v>
      </c>
      <c r="C290" s="7"/>
      <c r="D290" s="7"/>
    </row>
    <row r="291" spans="1:4" ht="12.75">
      <c r="A291">
        <v>33501</v>
      </c>
      <c r="B291" t="s">
        <v>111</v>
      </c>
      <c r="C291" s="7">
        <v>200</v>
      </c>
      <c r="D291" s="7">
        <v>200</v>
      </c>
    </row>
    <row r="292" spans="1:4" ht="12.75">
      <c r="A292">
        <v>33601</v>
      </c>
      <c r="B292" t="s">
        <v>112</v>
      </c>
      <c r="C292" s="7">
        <v>1700</v>
      </c>
      <c r="D292" s="7">
        <v>1700</v>
      </c>
    </row>
    <row r="293" spans="1:4" ht="12.75">
      <c r="A293">
        <v>36202</v>
      </c>
      <c r="B293" t="s">
        <v>113</v>
      </c>
      <c r="C293" s="7">
        <v>200</v>
      </c>
      <c r="D293" s="7">
        <v>200</v>
      </c>
    </row>
    <row r="294" spans="1:4" ht="12.75">
      <c r="A294">
        <v>32601</v>
      </c>
      <c r="B294" t="s">
        <v>114</v>
      </c>
      <c r="C294" s="7">
        <v>250</v>
      </c>
      <c r="D294" s="7">
        <v>250</v>
      </c>
    </row>
    <row r="295" spans="1:4" ht="12.75">
      <c r="A295">
        <v>39108</v>
      </c>
      <c r="B295" t="s">
        <v>115</v>
      </c>
      <c r="C295" s="7">
        <v>5500</v>
      </c>
      <c r="D295" s="7">
        <v>5500</v>
      </c>
    </row>
    <row r="296" spans="3:4" ht="12.75">
      <c r="C296" s="7"/>
      <c r="D296" s="7"/>
    </row>
    <row r="297" spans="2:4" ht="12.75">
      <c r="B297" t="s">
        <v>21</v>
      </c>
      <c r="C297" s="7">
        <f>SUM(C269:C296)</f>
        <v>54450</v>
      </c>
      <c r="D297" s="7">
        <f>SUM(D269:D296)</f>
        <v>52610</v>
      </c>
    </row>
    <row r="298" spans="3:4" ht="12.75">
      <c r="C298" s="7"/>
      <c r="D298" s="7"/>
    </row>
    <row r="299" spans="1:4" ht="12.75">
      <c r="A299" t="s">
        <v>559</v>
      </c>
      <c r="C299" s="7"/>
      <c r="D299" s="7"/>
    </row>
    <row r="301" spans="1:4" ht="12.75">
      <c r="A301" s="1" t="s">
        <v>560</v>
      </c>
      <c r="C301" s="7"/>
      <c r="D301" s="10" t="s">
        <v>156</v>
      </c>
    </row>
    <row r="302" spans="1:4" ht="12.75">
      <c r="A302" t="s">
        <v>418</v>
      </c>
      <c r="C302" s="10" t="s">
        <v>451</v>
      </c>
      <c r="D302" s="10" t="s">
        <v>519</v>
      </c>
    </row>
    <row r="303" spans="3:4" ht="12.75">
      <c r="C303" s="10"/>
      <c r="D303" s="7"/>
    </row>
    <row r="304" spans="2:4" ht="12.75">
      <c r="B304" t="s">
        <v>7</v>
      </c>
      <c r="C304" s="7"/>
      <c r="D304" s="7"/>
    </row>
    <row r="305" spans="1:4" ht="12.75">
      <c r="A305">
        <v>36200</v>
      </c>
      <c r="B305" t="s">
        <v>22</v>
      </c>
      <c r="C305" s="7">
        <v>4500</v>
      </c>
      <c r="D305" s="7">
        <v>4500</v>
      </c>
    </row>
    <row r="306" spans="2:4" ht="12.75">
      <c r="B306" t="s">
        <v>497</v>
      </c>
      <c r="C306" s="7">
        <v>10000</v>
      </c>
      <c r="D306" s="7">
        <v>10000</v>
      </c>
    </row>
    <row r="307" spans="2:4" ht="12.75">
      <c r="B307" t="s">
        <v>13</v>
      </c>
      <c r="C307" s="7"/>
      <c r="D307" s="7"/>
    </row>
    <row r="308" spans="1:4" ht="12.75">
      <c r="A308">
        <v>43076</v>
      </c>
      <c r="B308" t="s">
        <v>492</v>
      </c>
      <c r="C308" s="7">
        <v>9100</v>
      </c>
      <c r="D308" s="7">
        <v>9100</v>
      </c>
    </row>
    <row r="309" spans="3:4" ht="12.75">
      <c r="C309" s="7"/>
      <c r="D309" s="7"/>
    </row>
    <row r="310" spans="2:4" ht="12.75">
      <c r="B310" t="s">
        <v>304</v>
      </c>
      <c r="C310" s="7">
        <f>SUM(C305:C309)</f>
        <v>23600</v>
      </c>
      <c r="D310" s="7">
        <f>SUM(D305:D309)</f>
        <v>23600</v>
      </c>
    </row>
    <row r="311" spans="3:4" ht="12.75">
      <c r="C311" s="7"/>
      <c r="D311" s="7"/>
    </row>
    <row r="312" spans="1:4" ht="12.75">
      <c r="A312" t="s">
        <v>561</v>
      </c>
      <c r="C312" s="7"/>
      <c r="D312" s="7"/>
    </row>
    <row r="313" ht="12.75">
      <c r="A313" s="1" t="s">
        <v>636</v>
      </c>
    </row>
    <row r="314" spans="1:4" ht="12.75">
      <c r="A314" t="s">
        <v>418</v>
      </c>
      <c r="C314" s="10" t="s">
        <v>451</v>
      </c>
      <c r="D314" s="10" t="s">
        <v>530</v>
      </c>
    </row>
    <row r="315" spans="2:4" ht="12.75">
      <c r="B315" s="1" t="s">
        <v>128</v>
      </c>
      <c r="C315" s="7"/>
      <c r="D315" s="7"/>
    </row>
    <row r="316" spans="2:4" ht="12.75">
      <c r="B316" t="s">
        <v>0</v>
      </c>
      <c r="C316" s="7"/>
      <c r="D316" s="7"/>
    </row>
    <row r="317" spans="1:4" ht="12.75">
      <c r="A317">
        <v>11201</v>
      </c>
      <c r="B317" t="s">
        <v>129</v>
      </c>
      <c r="C317" s="7">
        <v>36810</v>
      </c>
      <c r="D317" s="7">
        <v>36810</v>
      </c>
    </row>
    <row r="318" spans="1:4" ht="12.75">
      <c r="A318">
        <v>11304</v>
      </c>
      <c r="B318" t="s">
        <v>130</v>
      </c>
      <c r="C318" s="7">
        <v>25525</v>
      </c>
      <c r="D318" s="7">
        <v>24250</v>
      </c>
    </row>
    <row r="319" spans="1:4" ht="12.75">
      <c r="A319">
        <v>11405</v>
      </c>
      <c r="B319" t="s">
        <v>131</v>
      </c>
      <c r="C319" s="7">
        <v>22050</v>
      </c>
      <c r="D319" s="7">
        <v>21500</v>
      </c>
    </row>
    <row r="320" spans="1:4" ht="12.75">
      <c r="A320">
        <v>11801</v>
      </c>
      <c r="B320" t="s">
        <v>132</v>
      </c>
      <c r="C320" s="7">
        <v>23887</v>
      </c>
      <c r="D320" s="7">
        <v>23250</v>
      </c>
    </row>
    <row r="321" spans="3:4" ht="12.75">
      <c r="C321" s="7"/>
      <c r="D321" s="7"/>
    </row>
    <row r="322" spans="1:4" ht="12.75">
      <c r="A322" t="s">
        <v>563</v>
      </c>
      <c r="C322" s="7"/>
      <c r="D322" s="7"/>
    </row>
    <row r="323" spans="3:4" ht="12.75">
      <c r="C323" s="7"/>
      <c r="D323" s="7"/>
    </row>
    <row r="324" spans="2:4" ht="12.75">
      <c r="B324" t="s">
        <v>5</v>
      </c>
      <c r="C324" s="7"/>
      <c r="D324" s="7"/>
    </row>
    <row r="325" spans="1:4" ht="12.75">
      <c r="A325">
        <v>21100</v>
      </c>
      <c r="B325" t="s">
        <v>6</v>
      </c>
      <c r="C325" s="7">
        <v>4500</v>
      </c>
      <c r="D325" s="7">
        <v>4500</v>
      </c>
    </row>
    <row r="326" spans="1:4" ht="12.75">
      <c r="A326">
        <v>21200</v>
      </c>
      <c r="B326" t="s">
        <v>133</v>
      </c>
      <c r="C326" s="7">
        <v>650</v>
      </c>
      <c r="D326" s="7">
        <v>650</v>
      </c>
    </row>
    <row r="327" spans="1:4" ht="12.75">
      <c r="A327">
        <v>21302</v>
      </c>
      <c r="B327" t="s">
        <v>134</v>
      </c>
      <c r="C327" s="7">
        <v>375</v>
      </c>
      <c r="D327" s="7">
        <v>375</v>
      </c>
    </row>
    <row r="328" spans="1:4" ht="12.75">
      <c r="A328">
        <v>21400</v>
      </c>
      <c r="B328" t="s">
        <v>135</v>
      </c>
      <c r="C328" s="7">
        <v>750</v>
      </c>
      <c r="D328" s="7">
        <v>750</v>
      </c>
    </row>
    <row r="329" spans="3:4" ht="12.75">
      <c r="C329" s="7"/>
      <c r="D329" s="7"/>
    </row>
    <row r="330" spans="2:4" ht="12.75">
      <c r="B330" t="s">
        <v>7</v>
      </c>
      <c r="C330" s="7"/>
      <c r="D330" s="7"/>
    </row>
    <row r="331" spans="1:4" ht="12.75">
      <c r="A331">
        <v>32300</v>
      </c>
      <c r="B331" t="s">
        <v>88</v>
      </c>
      <c r="C331" s="7">
        <v>4400</v>
      </c>
      <c r="D331" s="7">
        <v>4400</v>
      </c>
    </row>
    <row r="332" spans="1:4" ht="12.75">
      <c r="A332">
        <v>32400</v>
      </c>
      <c r="B332" t="s">
        <v>8</v>
      </c>
      <c r="C332" s="7">
        <v>500</v>
      </c>
      <c r="D332" s="7">
        <v>500</v>
      </c>
    </row>
    <row r="333" spans="1:4" ht="12.75">
      <c r="A333">
        <v>32502</v>
      </c>
      <c r="B333" t="s">
        <v>136</v>
      </c>
      <c r="C333" s="7">
        <v>300</v>
      </c>
      <c r="D333" s="7">
        <v>300</v>
      </c>
    </row>
    <row r="334" spans="1:4" ht="12.75">
      <c r="A334">
        <v>36101</v>
      </c>
      <c r="B334" t="s">
        <v>137</v>
      </c>
      <c r="C334" s="7">
        <v>300</v>
      </c>
      <c r="D334" s="7">
        <v>300</v>
      </c>
    </row>
    <row r="335" spans="1:4" ht="12.75">
      <c r="A335">
        <v>36100</v>
      </c>
      <c r="B335" t="s">
        <v>138</v>
      </c>
      <c r="C335" s="7">
        <v>4500</v>
      </c>
      <c r="D335" s="7">
        <v>4500</v>
      </c>
    </row>
    <row r="336" spans="1:4" ht="12.75">
      <c r="A336">
        <v>36401</v>
      </c>
      <c r="B336" t="s">
        <v>139</v>
      </c>
      <c r="C336" s="7">
        <v>4000</v>
      </c>
      <c r="D336" s="7">
        <v>4000</v>
      </c>
    </row>
    <row r="337" spans="3:4" ht="12.75">
      <c r="C337" s="7"/>
      <c r="D337" s="7"/>
    </row>
    <row r="338" spans="2:4" ht="12.75">
      <c r="B338" t="s">
        <v>21</v>
      </c>
      <c r="C338" s="7">
        <f>SUM(C317:C337)</f>
        <v>128547</v>
      </c>
      <c r="D338" s="7">
        <f>SUM(D317:D337)</f>
        <v>126085</v>
      </c>
    </row>
    <row r="339" spans="3:4" ht="12.75">
      <c r="C339" s="7"/>
      <c r="D339" s="7"/>
    </row>
    <row r="340" spans="1:4" ht="12.75">
      <c r="A340" t="s">
        <v>564</v>
      </c>
      <c r="C340" s="7"/>
      <c r="D340" s="7"/>
    </row>
    <row r="341" spans="3:4" ht="12.75">
      <c r="C341" s="7"/>
      <c r="D341" s="7"/>
    </row>
    <row r="342" ht="12.75">
      <c r="A342" s="1" t="s">
        <v>636</v>
      </c>
    </row>
    <row r="343" spans="1:4" ht="12.75">
      <c r="A343" t="s">
        <v>418</v>
      </c>
      <c r="C343" s="10" t="s">
        <v>451</v>
      </c>
      <c r="D343" s="10" t="s">
        <v>530</v>
      </c>
    </row>
    <row r="344" spans="2:4" ht="12.75">
      <c r="B344" s="1" t="s">
        <v>257</v>
      </c>
      <c r="C344" s="7"/>
      <c r="D344" s="7"/>
    </row>
    <row r="345" spans="2:4" ht="12.75">
      <c r="B345" t="s">
        <v>0</v>
      </c>
      <c r="C345" s="7"/>
      <c r="D345" s="7"/>
    </row>
    <row r="346" spans="1:4" ht="12.75">
      <c r="A346">
        <v>12702</v>
      </c>
      <c r="B346" t="s">
        <v>258</v>
      </c>
      <c r="C346" s="7">
        <v>26000</v>
      </c>
      <c r="D346" s="7">
        <v>24250</v>
      </c>
    </row>
    <row r="347" spans="1:4" ht="12.75">
      <c r="A347">
        <v>17000</v>
      </c>
      <c r="B347" t="s">
        <v>120</v>
      </c>
      <c r="C347" s="7">
        <v>5000</v>
      </c>
      <c r="D347" s="7">
        <v>5000</v>
      </c>
    </row>
    <row r="348" spans="1:4" ht="12.75">
      <c r="A348">
        <v>17100</v>
      </c>
      <c r="B348" t="s">
        <v>121</v>
      </c>
      <c r="C348" s="7">
        <v>1989</v>
      </c>
      <c r="D348" s="7">
        <v>1856</v>
      </c>
    </row>
    <row r="349" spans="1:4" ht="12.75">
      <c r="A349">
        <v>17200</v>
      </c>
      <c r="B349" t="s">
        <v>122</v>
      </c>
      <c r="C349" s="7">
        <v>390</v>
      </c>
      <c r="D349" s="7">
        <v>390</v>
      </c>
    </row>
    <row r="350" spans="1:4" ht="12.75">
      <c r="A350">
        <v>17300</v>
      </c>
      <c r="B350" t="s">
        <v>123</v>
      </c>
      <c r="C350" s="7">
        <v>598</v>
      </c>
      <c r="D350" s="7">
        <v>598</v>
      </c>
    </row>
    <row r="351" spans="3:4" ht="12.75">
      <c r="C351" s="7"/>
      <c r="D351" s="7"/>
    </row>
    <row r="352" spans="1:4" ht="12.75">
      <c r="A352" t="s">
        <v>551</v>
      </c>
      <c r="C352" s="7"/>
      <c r="D352" s="7"/>
    </row>
    <row r="353" spans="3:4" ht="12.75">
      <c r="C353" s="7"/>
      <c r="D353" s="7"/>
    </row>
    <row r="354" spans="1:4" ht="12.75">
      <c r="A354">
        <v>21100</v>
      </c>
      <c r="B354" t="s">
        <v>5</v>
      </c>
      <c r="C354" s="7">
        <v>900</v>
      </c>
      <c r="D354" s="7">
        <v>900</v>
      </c>
    </row>
    <row r="355" spans="3:4" ht="12.75">
      <c r="C355" s="7"/>
      <c r="D355" s="7"/>
    </row>
    <row r="356" spans="2:4" ht="12.75">
      <c r="B356" t="s">
        <v>7</v>
      </c>
      <c r="C356" s="7"/>
      <c r="D356" s="7"/>
    </row>
    <row r="357" spans="1:4" ht="12.75">
      <c r="A357">
        <v>32301</v>
      </c>
      <c r="B357" t="s">
        <v>66</v>
      </c>
      <c r="C357" s="7">
        <v>1900</v>
      </c>
      <c r="D357" s="7">
        <v>1900</v>
      </c>
    </row>
    <row r="358" spans="1:4" ht="12.75">
      <c r="A358">
        <v>32400</v>
      </c>
      <c r="B358" t="s">
        <v>8</v>
      </c>
      <c r="C358" s="7">
        <v>900</v>
      </c>
      <c r="D358" s="7">
        <v>900</v>
      </c>
    </row>
    <row r="359" spans="1:4" ht="12.75">
      <c r="A359">
        <v>32701</v>
      </c>
      <c r="B359" t="s">
        <v>19</v>
      </c>
      <c r="C359" s="7">
        <v>1500</v>
      </c>
      <c r="D359" s="7">
        <v>1500</v>
      </c>
    </row>
    <row r="360" spans="1:4" ht="12.75">
      <c r="A360">
        <v>33503</v>
      </c>
      <c r="B360" t="s">
        <v>259</v>
      </c>
      <c r="C360" s="7">
        <v>400</v>
      </c>
      <c r="D360" s="7">
        <v>400</v>
      </c>
    </row>
    <row r="361" spans="1:4" ht="12.75">
      <c r="A361">
        <v>35501</v>
      </c>
      <c r="B361" t="s">
        <v>260</v>
      </c>
      <c r="C361" s="7">
        <v>1200</v>
      </c>
      <c r="D361" s="7">
        <v>1200</v>
      </c>
    </row>
    <row r="362" spans="1:4" ht="12.75">
      <c r="A362">
        <v>36100</v>
      </c>
      <c r="B362" t="s">
        <v>261</v>
      </c>
      <c r="C362" s="7">
        <v>300</v>
      </c>
      <c r="D362" s="7">
        <v>300</v>
      </c>
    </row>
    <row r="363" spans="1:4" ht="12.75">
      <c r="A363">
        <v>37000</v>
      </c>
      <c r="B363" t="s">
        <v>262</v>
      </c>
      <c r="C363" s="7">
        <v>1200</v>
      </c>
      <c r="D363" s="7">
        <v>1200</v>
      </c>
    </row>
    <row r="364" spans="1:4" ht="12.75">
      <c r="A364">
        <v>37300</v>
      </c>
      <c r="B364" t="s">
        <v>263</v>
      </c>
      <c r="C364" s="7">
        <v>5000</v>
      </c>
      <c r="D364" s="7">
        <v>5000</v>
      </c>
    </row>
    <row r="365" spans="1:4" ht="12.75">
      <c r="A365">
        <v>36201</v>
      </c>
      <c r="B365" t="s">
        <v>264</v>
      </c>
      <c r="C365" s="7">
        <v>200</v>
      </c>
      <c r="D365" s="7">
        <v>200</v>
      </c>
    </row>
    <row r="366" spans="3:4" ht="12.75">
      <c r="C366" s="7"/>
      <c r="D366" s="7"/>
    </row>
    <row r="367" spans="3:4" ht="12.75">
      <c r="C367" s="7"/>
      <c r="D367" s="7"/>
    </row>
    <row r="368" spans="2:4" ht="12.75">
      <c r="B368" t="s">
        <v>21</v>
      </c>
      <c r="C368" s="7">
        <f>SUM(C346:C367)</f>
        <v>47477</v>
      </c>
      <c r="D368" s="7">
        <f>SUM(D346:D367)</f>
        <v>45594</v>
      </c>
    </row>
    <row r="369" spans="3:4" ht="12.75">
      <c r="C369" s="7"/>
      <c r="D369" s="7"/>
    </row>
    <row r="370" spans="1:4" ht="12.75">
      <c r="A370" t="s">
        <v>565</v>
      </c>
      <c r="C370" s="7"/>
      <c r="D370" s="7"/>
    </row>
    <row r="371" spans="3:4" ht="12.75">
      <c r="C371" s="7"/>
      <c r="D371" s="7"/>
    </row>
    <row r="372" ht="12.75">
      <c r="A372" s="1" t="s">
        <v>636</v>
      </c>
    </row>
    <row r="373" spans="1:4" ht="12.75">
      <c r="A373" t="s">
        <v>418</v>
      </c>
      <c r="C373" s="10" t="s">
        <v>451</v>
      </c>
      <c r="D373" s="10" t="s">
        <v>530</v>
      </c>
    </row>
    <row r="374" spans="2:4" ht="12.75">
      <c r="B374" s="1" t="s">
        <v>154</v>
      </c>
      <c r="C374" s="7"/>
      <c r="D374" s="7"/>
    </row>
    <row r="375" spans="2:4" ht="12.75">
      <c r="B375" t="s">
        <v>0</v>
      </c>
      <c r="C375" s="7"/>
      <c r="D375" s="7"/>
    </row>
    <row r="376" spans="1:4" ht="12.75">
      <c r="A376">
        <v>11000</v>
      </c>
      <c r="B376" t="s">
        <v>155</v>
      </c>
      <c r="C376" s="7">
        <v>49500</v>
      </c>
      <c r="D376" s="7">
        <v>48675</v>
      </c>
    </row>
    <row r="377" spans="1:4" ht="12.75">
      <c r="A377">
        <v>11101</v>
      </c>
      <c r="B377" t="s">
        <v>156</v>
      </c>
      <c r="C377" s="7">
        <v>31500</v>
      </c>
      <c r="D377" s="7">
        <v>28700</v>
      </c>
    </row>
    <row r="378" spans="1:4" ht="12.75">
      <c r="A378">
        <v>11306</v>
      </c>
      <c r="B378" t="s">
        <v>157</v>
      </c>
      <c r="C378" s="7">
        <v>25250</v>
      </c>
      <c r="D378" s="7">
        <v>24250</v>
      </c>
    </row>
    <row r="379" spans="1:4" ht="12.75">
      <c r="A379">
        <v>11407</v>
      </c>
      <c r="B379" t="s">
        <v>158</v>
      </c>
      <c r="C379" s="7">
        <v>24500</v>
      </c>
      <c r="D379" s="7">
        <v>23500</v>
      </c>
    </row>
    <row r="380" spans="1:4" ht="12.75">
      <c r="A380">
        <v>12801</v>
      </c>
      <c r="B380" t="s">
        <v>159</v>
      </c>
      <c r="C380" s="7">
        <v>12375</v>
      </c>
      <c r="D380" s="7">
        <v>11875</v>
      </c>
    </row>
    <row r="381" spans="1:4" ht="12.75">
      <c r="A381">
        <v>17000</v>
      </c>
      <c r="B381" t="s">
        <v>160</v>
      </c>
      <c r="C381" s="7">
        <v>325000</v>
      </c>
      <c r="D381" s="7">
        <v>325000</v>
      </c>
    </row>
    <row r="382" spans="1:4" ht="12.75">
      <c r="A382">
        <v>17100</v>
      </c>
      <c r="B382" t="s">
        <v>121</v>
      </c>
      <c r="C382" s="7">
        <v>190000</v>
      </c>
      <c r="D382" s="7">
        <v>190000</v>
      </c>
    </row>
    <row r="383" spans="1:4" ht="12.75">
      <c r="A383">
        <v>17200</v>
      </c>
      <c r="B383" t="s">
        <v>122</v>
      </c>
      <c r="C383" s="7">
        <v>95000</v>
      </c>
      <c r="D383" s="7">
        <v>50000</v>
      </c>
    </row>
    <row r="384" spans="1:4" ht="12.75">
      <c r="A384">
        <v>17300</v>
      </c>
      <c r="B384" t="s">
        <v>123</v>
      </c>
      <c r="C384" s="7">
        <v>15000</v>
      </c>
      <c r="D384" s="7">
        <v>15000</v>
      </c>
    </row>
    <row r="385" spans="1:4" ht="12.75">
      <c r="A385">
        <v>17400</v>
      </c>
      <c r="B385" t="s">
        <v>161</v>
      </c>
      <c r="C385" s="7">
        <v>75000</v>
      </c>
      <c r="D385" s="7">
        <v>75000</v>
      </c>
    </row>
    <row r="386" spans="1:4" ht="12.75">
      <c r="A386">
        <v>17500</v>
      </c>
      <c r="B386" t="s">
        <v>162</v>
      </c>
      <c r="C386" s="7">
        <v>32000</v>
      </c>
      <c r="D386" s="7">
        <v>32000</v>
      </c>
    </row>
    <row r="387" spans="3:4" ht="12.75">
      <c r="C387" s="7"/>
      <c r="D387" s="7"/>
    </row>
    <row r="388" spans="1:4" ht="12.75">
      <c r="A388" t="s">
        <v>566</v>
      </c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2:4" ht="12.75">
      <c r="B391" t="s">
        <v>641</v>
      </c>
      <c r="C391" s="7"/>
      <c r="D391" s="7"/>
    </row>
    <row r="392" spans="1:4" ht="12.75">
      <c r="A392">
        <v>21100</v>
      </c>
      <c r="B392" t="s">
        <v>5</v>
      </c>
      <c r="C392" s="7">
        <v>1000</v>
      </c>
      <c r="D392" s="7">
        <v>1000</v>
      </c>
    </row>
    <row r="393" spans="3:4" ht="12.75">
      <c r="C393" s="7"/>
      <c r="D393" s="7"/>
    </row>
    <row r="394" spans="2:4" ht="12.75">
      <c r="B394" t="s">
        <v>7</v>
      </c>
      <c r="C394" s="7"/>
      <c r="D394" s="7"/>
    </row>
    <row r="395" spans="1:4" ht="12.75">
      <c r="A395">
        <v>31000</v>
      </c>
      <c r="B395" t="s">
        <v>163</v>
      </c>
      <c r="C395" s="7">
        <v>1500</v>
      </c>
      <c r="D395" s="7">
        <v>1500</v>
      </c>
    </row>
    <row r="396" spans="1:4" ht="12.75">
      <c r="A396">
        <v>31100</v>
      </c>
      <c r="B396" t="s">
        <v>164</v>
      </c>
      <c r="C396" s="7">
        <v>4500</v>
      </c>
      <c r="D396" s="7">
        <v>4500</v>
      </c>
    </row>
    <row r="397" spans="1:4" ht="12.75">
      <c r="A397">
        <v>31200</v>
      </c>
      <c r="B397" t="s">
        <v>165</v>
      </c>
      <c r="C397" s="7">
        <v>1800</v>
      </c>
      <c r="D397" s="7">
        <v>1800</v>
      </c>
    </row>
    <row r="398" spans="1:4" ht="12.75">
      <c r="A398">
        <v>31300</v>
      </c>
      <c r="B398" t="s">
        <v>166</v>
      </c>
      <c r="C398" s="7">
        <v>186751</v>
      </c>
      <c r="D398" s="7">
        <v>186751</v>
      </c>
    </row>
    <row r="399" spans="1:4" ht="12.75">
      <c r="A399">
        <v>32801</v>
      </c>
      <c r="B399" t="s">
        <v>167</v>
      </c>
      <c r="C399" s="7">
        <v>1000</v>
      </c>
      <c r="D399" s="7">
        <v>1000</v>
      </c>
    </row>
    <row r="400" spans="1:4" ht="12.75">
      <c r="A400">
        <v>32200</v>
      </c>
      <c r="B400" t="s">
        <v>53</v>
      </c>
      <c r="C400" s="7">
        <v>60000</v>
      </c>
      <c r="D400" s="7">
        <v>60000</v>
      </c>
    </row>
    <row r="401" spans="1:4" ht="12.75">
      <c r="A401">
        <v>32400</v>
      </c>
      <c r="B401" t="s">
        <v>8</v>
      </c>
      <c r="C401" s="7">
        <v>40000</v>
      </c>
      <c r="D401" s="7">
        <v>40000</v>
      </c>
    </row>
    <row r="402" spans="1:4" ht="12.75">
      <c r="A402">
        <v>32604</v>
      </c>
      <c r="B402" t="s">
        <v>168</v>
      </c>
      <c r="C402" s="7">
        <v>2000</v>
      </c>
      <c r="D402" s="7">
        <v>2000</v>
      </c>
    </row>
    <row r="403" spans="1:4" ht="12.75">
      <c r="A403">
        <v>33200</v>
      </c>
      <c r="B403" t="s">
        <v>108</v>
      </c>
      <c r="C403" s="7">
        <v>15000</v>
      </c>
      <c r="D403" s="7">
        <v>15000</v>
      </c>
    </row>
    <row r="404" spans="1:4" ht="12.75">
      <c r="A404">
        <v>33602</v>
      </c>
      <c r="B404" t="s">
        <v>169</v>
      </c>
      <c r="C404" s="7">
        <v>9000</v>
      </c>
      <c r="D404" s="7">
        <v>9000</v>
      </c>
    </row>
    <row r="405" spans="1:4" ht="12.75">
      <c r="A405">
        <v>34100</v>
      </c>
      <c r="B405" t="s">
        <v>170</v>
      </c>
      <c r="C405" s="7">
        <v>5000</v>
      </c>
      <c r="D405" s="7">
        <v>5000</v>
      </c>
    </row>
    <row r="406" spans="1:4" ht="12.75">
      <c r="A406">
        <v>34200</v>
      </c>
      <c r="B406" t="s">
        <v>120</v>
      </c>
      <c r="C406" s="7">
        <v>125000</v>
      </c>
      <c r="D406" s="7">
        <v>125000</v>
      </c>
    </row>
    <row r="407" spans="1:4" ht="12.75">
      <c r="A407">
        <v>32300</v>
      </c>
      <c r="B407" t="s">
        <v>171</v>
      </c>
      <c r="C407" s="7">
        <v>300</v>
      </c>
      <c r="D407" s="7">
        <v>300</v>
      </c>
    </row>
    <row r="408" spans="1:4" ht="12.75">
      <c r="A408">
        <v>36104</v>
      </c>
      <c r="B408" t="s">
        <v>172</v>
      </c>
      <c r="C408" s="7">
        <v>1000</v>
      </c>
      <c r="D408" s="7">
        <v>1000</v>
      </c>
    </row>
    <row r="409" spans="1:4" ht="12.75">
      <c r="A409">
        <v>36203</v>
      </c>
      <c r="B409" t="s">
        <v>173</v>
      </c>
      <c r="C409" s="7">
        <v>11200</v>
      </c>
      <c r="D409" s="7">
        <v>11200</v>
      </c>
    </row>
    <row r="410" spans="1:4" ht="12.75">
      <c r="A410">
        <v>37600</v>
      </c>
      <c r="B410" t="s">
        <v>174</v>
      </c>
      <c r="C410" s="7"/>
      <c r="D410" s="7"/>
    </row>
    <row r="411" spans="1:4" ht="12.75">
      <c r="A411">
        <v>37700</v>
      </c>
      <c r="B411" t="s">
        <v>175</v>
      </c>
      <c r="C411" s="7"/>
      <c r="D411" s="7"/>
    </row>
    <row r="412" spans="1:4" ht="12.75">
      <c r="A412">
        <v>34999</v>
      </c>
      <c r="B412" t="s">
        <v>435</v>
      </c>
      <c r="C412" s="7"/>
      <c r="D412" s="7"/>
    </row>
    <row r="413" spans="1:4" ht="12.75">
      <c r="A413">
        <v>37900</v>
      </c>
      <c r="B413" t="s">
        <v>176</v>
      </c>
      <c r="C413" s="7">
        <v>300</v>
      </c>
      <c r="D413" s="7">
        <v>300</v>
      </c>
    </row>
    <row r="414" spans="1:4" ht="12.75">
      <c r="A414">
        <v>38000</v>
      </c>
      <c r="B414" t="s">
        <v>177</v>
      </c>
      <c r="C414" s="7">
        <v>2000</v>
      </c>
      <c r="D414" s="7">
        <v>2000</v>
      </c>
    </row>
    <row r="415" spans="1:4" ht="12.75">
      <c r="A415">
        <v>38100</v>
      </c>
      <c r="B415" t="s">
        <v>178</v>
      </c>
      <c r="C415" s="7">
        <v>10000</v>
      </c>
      <c r="D415" s="7">
        <v>8600</v>
      </c>
    </row>
    <row r="416" spans="1:4" ht="12.75">
      <c r="A416">
        <v>38200</v>
      </c>
      <c r="B416" t="s">
        <v>179</v>
      </c>
      <c r="C416" s="7">
        <v>9000</v>
      </c>
      <c r="D416" s="7">
        <v>9000</v>
      </c>
    </row>
    <row r="417" spans="1:4" ht="12.75">
      <c r="A417">
        <v>38300</v>
      </c>
      <c r="B417" t="s">
        <v>511</v>
      </c>
      <c r="C417" s="7">
        <v>96399</v>
      </c>
      <c r="D417" s="7">
        <v>96399</v>
      </c>
    </row>
    <row r="418" spans="1:4" ht="12.75">
      <c r="A418">
        <v>38400</v>
      </c>
      <c r="B418" t="s">
        <v>180</v>
      </c>
      <c r="C418" s="7">
        <v>26000</v>
      </c>
      <c r="D418" s="7">
        <v>26000</v>
      </c>
    </row>
    <row r="419" spans="1:4" ht="12.75">
      <c r="A419">
        <v>38500</v>
      </c>
      <c r="B419" t="s">
        <v>181</v>
      </c>
      <c r="C419" s="7">
        <v>36050</v>
      </c>
      <c r="D419" s="7">
        <v>36050</v>
      </c>
    </row>
    <row r="420" spans="1:4" ht="12.75">
      <c r="A420">
        <v>38600</v>
      </c>
      <c r="B420" t="s">
        <v>182</v>
      </c>
      <c r="C420" s="7">
        <v>14500</v>
      </c>
      <c r="D420" s="7">
        <v>14500</v>
      </c>
    </row>
    <row r="421" spans="1:4" ht="12.75">
      <c r="A421">
        <v>38700</v>
      </c>
      <c r="B421" t="s">
        <v>183</v>
      </c>
      <c r="C421" s="7">
        <v>1000</v>
      </c>
      <c r="D421" s="7">
        <v>1000</v>
      </c>
    </row>
    <row r="422" spans="1:4" ht="12.75">
      <c r="A422">
        <v>38800</v>
      </c>
      <c r="B422" t="s">
        <v>184</v>
      </c>
      <c r="C422" s="7">
        <v>13000</v>
      </c>
      <c r="D422" s="7">
        <v>13000</v>
      </c>
    </row>
    <row r="423" spans="1:4" ht="12.75">
      <c r="A423">
        <v>38900</v>
      </c>
      <c r="B423" t="s">
        <v>185</v>
      </c>
      <c r="C423" s="7">
        <v>1000</v>
      </c>
      <c r="D423" s="7">
        <v>1000</v>
      </c>
    </row>
    <row r="424" spans="1:4" ht="12.75">
      <c r="A424">
        <v>39001</v>
      </c>
      <c r="B424" t="s">
        <v>186</v>
      </c>
      <c r="C424" s="7">
        <v>1000</v>
      </c>
      <c r="D424" s="7">
        <v>1000</v>
      </c>
    </row>
    <row r="425" spans="1:4" ht="12.75">
      <c r="A425">
        <v>39109</v>
      </c>
      <c r="B425" t="s">
        <v>187</v>
      </c>
      <c r="C425" s="7">
        <v>700</v>
      </c>
      <c r="D425" s="7">
        <v>700</v>
      </c>
    </row>
    <row r="426" spans="1:4" ht="12.75">
      <c r="A426">
        <v>39201</v>
      </c>
      <c r="B426" t="s">
        <v>188</v>
      </c>
      <c r="C426" s="7">
        <v>6000</v>
      </c>
      <c r="D426" s="7">
        <v>6000</v>
      </c>
    </row>
    <row r="427" spans="1:4" ht="12.75">
      <c r="A427">
        <v>39300</v>
      </c>
      <c r="B427" t="s">
        <v>189</v>
      </c>
      <c r="C427" s="7">
        <v>18000</v>
      </c>
      <c r="D427" s="7">
        <v>15000</v>
      </c>
    </row>
    <row r="428" spans="1:4" ht="12.75">
      <c r="A428">
        <v>39400</v>
      </c>
      <c r="B428" t="s">
        <v>190</v>
      </c>
      <c r="C428" s="7">
        <v>7000</v>
      </c>
      <c r="D428" s="7">
        <v>7000</v>
      </c>
    </row>
    <row r="429" spans="1:4" ht="12.75">
      <c r="A429">
        <v>39500</v>
      </c>
      <c r="B429" t="s">
        <v>191</v>
      </c>
      <c r="C429" s="7">
        <v>150000</v>
      </c>
      <c r="D429" s="7">
        <v>100000</v>
      </c>
    </row>
    <row r="430" spans="2:4" ht="12.75">
      <c r="B430" t="s">
        <v>192</v>
      </c>
      <c r="C430" s="7"/>
      <c r="D430" s="7"/>
    </row>
    <row r="431" spans="1:4" ht="12.75">
      <c r="A431">
        <v>39700</v>
      </c>
      <c r="B431" t="s">
        <v>193</v>
      </c>
      <c r="C431" s="7"/>
      <c r="D431" s="7"/>
    </row>
    <row r="432" spans="1:4" ht="12.75">
      <c r="A432">
        <v>39800</v>
      </c>
      <c r="B432" t="s">
        <v>194</v>
      </c>
      <c r="C432" s="7">
        <v>140</v>
      </c>
      <c r="D432" s="7">
        <v>140</v>
      </c>
    </row>
    <row r="433" spans="3:4" ht="12.75">
      <c r="C433" s="7"/>
      <c r="D433" s="7"/>
    </row>
    <row r="434" spans="2:4" ht="12.75">
      <c r="B434" t="s">
        <v>21</v>
      </c>
      <c r="C434" s="7">
        <f>SUM(C376:C433)</f>
        <v>1732265</v>
      </c>
      <c r="D434" s="7">
        <f>SUM(D376:D433)</f>
        <v>1626740</v>
      </c>
    </row>
    <row r="435" spans="3:4" ht="12.75">
      <c r="C435" s="7"/>
      <c r="D435" s="7"/>
    </row>
    <row r="436" ht="12.75">
      <c r="A436" s="1" t="s">
        <v>636</v>
      </c>
    </row>
    <row r="437" spans="1:4" ht="12.75">
      <c r="A437" t="s">
        <v>418</v>
      </c>
      <c r="C437" s="10" t="s">
        <v>451</v>
      </c>
      <c r="D437" s="10" t="s">
        <v>530</v>
      </c>
    </row>
    <row r="438" spans="2:4" ht="12.75">
      <c r="B438" s="1" t="s">
        <v>195</v>
      </c>
      <c r="C438" s="7"/>
      <c r="D438" s="7"/>
    </row>
    <row r="439" spans="2:4" ht="12.75">
      <c r="B439" t="s">
        <v>0</v>
      </c>
      <c r="C439" s="7"/>
      <c r="D439" s="7"/>
    </row>
    <row r="440" spans="1:4" ht="12.75">
      <c r="A440">
        <v>11204</v>
      </c>
      <c r="B440" t="s">
        <v>196</v>
      </c>
      <c r="C440" s="7">
        <v>24250</v>
      </c>
      <c r="D440" s="7">
        <v>23250</v>
      </c>
    </row>
    <row r="441" spans="1:4" ht="12.75">
      <c r="A441">
        <v>11307</v>
      </c>
      <c r="B441" t="s">
        <v>197</v>
      </c>
      <c r="C441" s="7"/>
      <c r="D441" s="7"/>
    </row>
    <row r="442" spans="1:4" ht="12.75">
      <c r="A442">
        <v>11408</v>
      </c>
      <c r="B442" t="s">
        <v>198</v>
      </c>
      <c r="C442" s="7">
        <v>65520</v>
      </c>
      <c r="D442" s="10">
        <v>63648</v>
      </c>
    </row>
    <row r="443" spans="1:4" ht="12.75">
      <c r="A443">
        <v>11501</v>
      </c>
      <c r="B443" t="s">
        <v>199</v>
      </c>
      <c r="C443" s="7"/>
      <c r="D443" s="7"/>
    </row>
    <row r="444" spans="1:4" ht="12.75">
      <c r="A444">
        <v>11603</v>
      </c>
      <c r="B444" t="s">
        <v>200</v>
      </c>
      <c r="C444" s="7"/>
      <c r="D444" s="7"/>
    </row>
    <row r="445" spans="3:4" ht="12.75">
      <c r="C445" s="7"/>
      <c r="D445" s="7"/>
    </row>
    <row r="446" spans="1:4" ht="12.75">
      <c r="A446" t="s">
        <v>568</v>
      </c>
      <c r="C446" s="7"/>
      <c r="D446" s="7"/>
    </row>
    <row r="447" spans="3:4" ht="12.75">
      <c r="C447" s="7"/>
      <c r="D447" s="7"/>
    </row>
    <row r="448" spans="1:4" ht="12.75">
      <c r="A448">
        <v>21101</v>
      </c>
      <c r="B448" t="s">
        <v>5</v>
      </c>
      <c r="C448" s="7">
        <v>9600</v>
      </c>
      <c r="D448" s="7">
        <v>9600</v>
      </c>
    </row>
    <row r="449" spans="3:4" ht="12.75">
      <c r="C449" s="7"/>
      <c r="D449" s="7"/>
    </row>
    <row r="450" spans="2:4" ht="12.75">
      <c r="B450" t="s">
        <v>7</v>
      </c>
      <c r="C450" s="7"/>
      <c r="D450" s="7"/>
    </row>
    <row r="451" spans="1:4" ht="12.75">
      <c r="A451">
        <v>31201</v>
      </c>
      <c r="B451" t="s">
        <v>512</v>
      </c>
      <c r="C451" s="7">
        <v>5000</v>
      </c>
      <c r="D451" s="7">
        <v>5000</v>
      </c>
    </row>
    <row r="452" spans="1:4" ht="12.75">
      <c r="A452">
        <v>35001</v>
      </c>
      <c r="B452" t="s">
        <v>201</v>
      </c>
      <c r="C452" s="7">
        <v>75000</v>
      </c>
      <c r="D452" s="7">
        <v>75000</v>
      </c>
    </row>
    <row r="453" spans="1:4" ht="12.75">
      <c r="A453">
        <v>35002</v>
      </c>
      <c r="B453" t="s">
        <v>202</v>
      </c>
      <c r="C453" s="7">
        <v>150000</v>
      </c>
      <c r="D453" s="7">
        <v>150000</v>
      </c>
    </row>
    <row r="454" spans="1:4" ht="12.75">
      <c r="A454">
        <v>35600</v>
      </c>
      <c r="B454" t="s">
        <v>203</v>
      </c>
      <c r="C454" s="7">
        <v>1200</v>
      </c>
      <c r="D454" s="7">
        <v>1200</v>
      </c>
    </row>
    <row r="455" spans="1:4" ht="12.75">
      <c r="A455">
        <v>36105</v>
      </c>
      <c r="B455" t="s">
        <v>204</v>
      </c>
      <c r="C455" s="7">
        <v>18000</v>
      </c>
      <c r="D455" s="7">
        <v>18000</v>
      </c>
    </row>
    <row r="456" spans="1:4" ht="12.75">
      <c r="A456">
        <v>36204</v>
      </c>
      <c r="B456" t="s">
        <v>205</v>
      </c>
      <c r="C456" s="7">
        <v>13000</v>
      </c>
      <c r="D456" s="7">
        <v>13000</v>
      </c>
    </row>
    <row r="457" spans="1:4" ht="12.75">
      <c r="A457">
        <v>36302</v>
      </c>
      <c r="B457" t="s">
        <v>206</v>
      </c>
      <c r="C457" s="7">
        <v>3000</v>
      </c>
      <c r="D457" s="7">
        <v>3000</v>
      </c>
    </row>
    <row r="458" spans="1:4" ht="12.75">
      <c r="A458">
        <v>36402</v>
      </c>
      <c r="B458" t="s">
        <v>207</v>
      </c>
      <c r="C458" s="7">
        <v>2000</v>
      </c>
      <c r="D458" s="7">
        <v>2000</v>
      </c>
    </row>
    <row r="459" spans="1:4" ht="12.75">
      <c r="A459">
        <v>36501</v>
      </c>
      <c r="B459" t="s">
        <v>208</v>
      </c>
      <c r="C459" s="7">
        <v>3000</v>
      </c>
      <c r="D459" s="7">
        <v>3000</v>
      </c>
    </row>
    <row r="460" spans="3:4" ht="12.75">
      <c r="C460" s="7"/>
      <c r="D460" s="7"/>
    </row>
    <row r="461" spans="2:4" ht="12.75">
      <c r="B461" t="s">
        <v>21</v>
      </c>
      <c r="C461" s="7">
        <f>SUM(C440:C460)</f>
        <v>369570</v>
      </c>
      <c r="D461" s="7">
        <f>SUM(D440:D460)</f>
        <v>366698</v>
      </c>
    </row>
    <row r="462" spans="3:4" ht="12.75">
      <c r="C462" s="7"/>
      <c r="D462" s="7"/>
    </row>
    <row r="463" spans="1:4" ht="12.75">
      <c r="A463" t="s">
        <v>569</v>
      </c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ht="12.75">
      <c r="A469" s="1" t="s">
        <v>636</v>
      </c>
    </row>
    <row r="470" spans="1:4" ht="12.75">
      <c r="A470" t="s">
        <v>418</v>
      </c>
      <c r="C470" s="10" t="s">
        <v>451</v>
      </c>
      <c r="D470" s="10" t="s">
        <v>530</v>
      </c>
    </row>
    <row r="471" spans="2:4" ht="12.75">
      <c r="B471" s="1" t="s">
        <v>144</v>
      </c>
      <c r="C471" s="7"/>
      <c r="D471" s="7"/>
    </row>
    <row r="472" spans="2:4" ht="12.75">
      <c r="B472" t="s">
        <v>0</v>
      </c>
      <c r="C472" s="7"/>
      <c r="D472" s="7"/>
    </row>
    <row r="473" spans="1:4" ht="12.75">
      <c r="A473">
        <v>11100</v>
      </c>
      <c r="B473" t="s">
        <v>145</v>
      </c>
      <c r="C473" s="7">
        <v>1500</v>
      </c>
      <c r="D473" s="7">
        <v>1500</v>
      </c>
    </row>
    <row r="474" spans="1:4" ht="12.75">
      <c r="A474">
        <v>11203</v>
      </c>
      <c r="B474" t="s">
        <v>146</v>
      </c>
      <c r="C474" s="7">
        <v>300</v>
      </c>
      <c r="D474" s="7">
        <v>300</v>
      </c>
    </row>
    <row r="475" spans="1:4" ht="12.75">
      <c r="A475">
        <v>11703</v>
      </c>
      <c r="B475" t="s">
        <v>147</v>
      </c>
      <c r="C475" s="7">
        <v>1000</v>
      </c>
      <c r="D475" s="7">
        <v>1000</v>
      </c>
    </row>
    <row r="476" spans="1:4" ht="12.75">
      <c r="A476">
        <v>12800</v>
      </c>
      <c r="B476" t="s">
        <v>148</v>
      </c>
      <c r="C476" s="7">
        <v>300</v>
      </c>
      <c r="D476" s="7">
        <v>300</v>
      </c>
    </row>
    <row r="477" spans="3:4" ht="12.75">
      <c r="C477" s="7"/>
      <c r="D477" s="7"/>
    </row>
    <row r="478" spans="2:4" ht="12.75">
      <c r="B478" t="s">
        <v>21</v>
      </c>
      <c r="C478" s="7">
        <f>SUM(C473:C477)</f>
        <v>3100</v>
      </c>
      <c r="D478" s="7">
        <f>SUM(D473:D477)</f>
        <v>3100</v>
      </c>
    </row>
    <row r="479" spans="3:4" ht="12.75">
      <c r="C479" s="7"/>
      <c r="D479" s="7"/>
    </row>
    <row r="480" spans="1:4" ht="12.75">
      <c r="A480" t="s">
        <v>570</v>
      </c>
      <c r="C480" s="7"/>
      <c r="D480" s="7"/>
    </row>
    <row r="482" spans="1:4" ht="12.75">
      <c r="A482" s="1" t="s">
        <v>571</v>
      </c>
      <c r="B482" s="1"/>
      <c r="C482" s="10" t="s">
        <v>451</v>
      </c>
      <c r="D482" s="10" t="s">
        <v>156</v>
      </c>
    </row>
    <row r="483" spans="2:4" ht="12.75">
      <c r="B483" t="s">
        <v>7</v>
      </c>
      <c r="C483" s="7"/>
      <c r="D483" s="10" t="s">
        <v>519</v>
      </c>
    </row>
    <row r="484" spans="3:4" ht="12.75">
      <c r="C484" s="7"/>
      <c r="D484" s="7"/>
    </row>
    <row r="485" spans="1:4" ht="12.75">
      <c r="A485">
        <v>35006</v>
      </c>
      <c r="B485" t="s">
        <v>317</v>
      </c>
      <c r="C485" s="7">
        <v>121823</v>
      </c>
      <c r="D485" s="7">
        <v>121823</v>
      </c>
    </row>
    <row r="486" spans="3:4" ht="12.75">
      <c r="C486" s="7"/>
      <c r="D486" s="7"/>
    </row>
    <row r="487" spans="2:4" ht="12.75">
      <c r="B487" s="1" t="s">
        <v>304</v>
      </c>
      <c r="C487" s="7">
        <f>SUM(C484:C486)</f>
        <v>121823</v>
      </c>
      <c r="D487" s="7">
        <f>SUM(D484:D486)</f>
        <v>121823</v>
      </c>
    </row>
    <row r="488" spans="3:4" ht="12.75">
      <c r="C488" s="7"/>
      <c r="D488" s="7"/>
    </row>
    <row r="489" spans="1:4" ht="12.75">
      <c r="A489" t="s">
        <v>572</v>
      </c>
      <c r="C489" s="7"/>
      <c r="D489" s="7"/>
    </row>
    <row r="491" spans="1:4" ht="12.75">
      <c r="A491" s="1" t="s">
        <v>573</v>
      </c>
      <c r="C491" s="7"/>
      <c r="D491" s="10" t="s">
        <v>156</v>
      </c>
    </row>
    <row r="492" spans="1:4" ht="12.75">
      <c r="A492" t="s">
        <v>418</v>
      </c>
      <c r="C492" s="10" t="s">
        <v>451</v>
      </c>
      <c r="D492" s="10" t="s">
        <v>519</v>
      </c>
    </row>
    <row r="493" spans="3:4" ht="12.75">
      <c r="C493" s="10"/>
      <c r="D493" s="7"/>
    </row>
    <row r="494" spans="3:4" ht="12.75">
      <c r="C494" s="7"/>
      <c r="D494" s="7"/>
    </row>
    <row r="495" spans="2:4" ht="12.75">
      <c r="B495" t="s">
        <v>7</v>
      </c>
      <c r="C495" s="7"/>
      <c r="D495" s="7"/>
    </row>
    <row r="496" spans="1:4" ht="12.75">
      <c r="A496">
        <v>36050</v>
      </c>
      <c r="B496" t="s">
        <v>448</v>
      </c>
      <c r="C496" s="7">
        <v>806850</v>
      </c>
      <c r="D496" s="7">
        <v>806850</v>
      </c>
    </row>
    <row r="497" spans="1:4" ht="12.75">
      <c r="A497">
        <v>11703</v>
      </c>
      <c r="B497" t="s">
        <v>147</v>
      </c>
      <c r="C497" s="7">
        <v>2000</v>
      </c>
      <c r="D497" s="7">
        <v>2000</v>
      </c>
    </row>
    <row r="498" spans="2:4" ht="12.75">
      <c r="B498" t="s">
        <v>396</v>
      </c>
      <c r="C498" s="7">
        <f>SUM(C494:C497)</f>
        <v>808850</v>
      </c>
      <c r="D498" s="7">
        <f>SUM(D494:D497)</f>
        <v>808850</v>
      </c>
    </row>
    <row r="499" spans="3:4" ht="12.75">
      <c r="C499" s="7"/>
      <c r="D499" s="7"/>
    </row>
    <row r="500" spans="1:4" ht="12.75">
      <c r="A500" t="s">
        <v>554</v>
      </c>
      <c r="C500" s="7"/>
      <c r="D500" s="7"/>
    </row>
    <row r="502" ht="12.75">
      <c r="A502" s="1" t="s">
        <v>580</v>
      </c>
    </row>
    <row r="503" spans="1:5" ht="12.75">
      <c r="A503" t="s">
        <v>418</v>
      </c>
      <c r="C503" s="10" t="s">
        <v>451</v>
      </c>
      <c r="D503" s="10" t="s">
        <v>530</v>
      </c>
      <c r="E503" s="10"/>
    </row>
    <row r="504" spans="1:4" ht="12.75">
      <c r="A504">
        <v>201</v>
      </c>
      <c r="B504" s="1" t="s">
        <v>265</v>
      </c>
      <c r="C504" s="7"/>
      <c r="D504" s="7"/>
    </row>
    <row r="505" spans="2:4" ht="12.75">
      <c r="B505" t="s">
        <v>0</v>
      </c>
      <c r="C505" s="7"/>
      <c r="D505" s="7"/>
    </row>
    <row r="506" spans="1:4" ht="12.75">
      <c r="A506">
        <v>11801</v>
      </c>
      <c r="B506" t="s">
        <v>132</v>
      </c>
      <c r="C506" s="7">
        <v>52250</v>
      </c>
      <c r="D506" s="7">
        <v>48500</v>
      </c>
    </row>
    <row r="507" spans="2:4" ht="12.75">
      <c r="B507" t="s">
        <v>266</v>
      </c>
      <c r="C507" s="7">
        <v>34485</v>
      </c>
      <c r="D507" s="7">
        <v>31850</v>
      </c>
    </row>
    <row r="508" spans="3:4" ht="12.75">
      <c r="C508" s="7"/>
      <c r="D508" s="7"/>
    </row>
    <row r="509" spans="2:4" ht="12.75">
      <c r="B509" t="s">
        <v>5</v>
      </c>
      <c r="C509" s="7"/>
      <c r="D509" s="7"/>
    </row>
    <row r="510" spans="1:4" ht="12.75">
      <c r="A510">
        <v>21100</v>
      </c>
      <c r="B510" t="s">
        <v>6</v>
      </c>
      <c r="C510" s="7">
        <v>4000</v>
      </c>
      <c r="D510" s="7">
        <v>4000</v>
      </c>
    </row>
    <row r="511" spans="1:4" ht="12.75">
      <c r="A511">
        <v>25000</v>
      </c>
      <c r="B511" t="s">
        <v>267</v>
      </c>
      <c r="C511" s="7">
        <v>150</v>
      </c>
      <c r="D511" s="7">
        <v>150</v>
      </c>
    </row>
    <row r="512" spans="3:4" ht="12.75">
      <c r="C512" s="7"/>
      <c r="D512" s="7"/>
    </row>
    <row r="513" spans="2:4" ht="12.75">
      <c r="B513" t="s">
        <v>7</v>
      </c>
      <c r="C513" s="7"/>
      <c r="D513" s="7"/>
    </row>
    <row r="514" spans="1:4" ht="12.75">
      <c r="A514">
        <v>31200</v>
      </c>
      <c r="B514" t="s">
        <v>430</v>
      </c>
      <c r="C514" s="7"/>
      <c r="D514" s="7"/>
    </row>
    <row r="515" spans="1:4" ht="12.75">
      <c r="A515">
        <v>32200</v>
      </c>
      <c r="B515" t="s">
        <v>53</v>
      </c>
      <c r="C515" s="7">
        <v>350</v>
      </c>
      <c r="D515" s="7">
        <v>350</v>
      </c>
    </row>
    <row r="516" spans="1:4" ht="12.75">
      <c r="A516">
        <v>32301</v>
      </c>
      <c r="B516" t="s">
        <v>431</v>
      </c>
      <c r="C516" s="7">
        <v>6000</v>
      </c>
      <c r="D516" s="7">
        <v>6000</v>
      </c>
    </row>
    <row r="517" spans="1:4" ht="12.75">
      <c r="A517">
        <v>32400</v>
      </c>
      <c r="B517" t="s">
        <v>8</v>
      </c>
      <c r="C517" s="7">
        <v>2200</v>
      </c>
      <c r="D517" s="7">
        <v>2200</v>
      </c>
    </row>
    <row r="518" spans="1:4" ht="12.75">
      <c r="A518">
        <v>35300</v>
      </c>
      <c r="B518" t="s">
        <v>433</v>
      </c>
      <c r="C518" s="7">
        <v>1300</v>
      </c>
      <c r="D518" s="7">
        <v>1300</v>
      </c>
    </row>
    <row r="519" spans="1:4" ht="12.75">
      <c r="A519">
        <v>35800</v>
      </c>
      <c r="B519" t="s">
        <v>268</v>
      </c>
      <c r="C519" s="7"/>
      <c r="D519" s="7"/>
    </row>
    <row r="520" spans="1:4" ht="12.75">
      <c r="A520">
        <v>32601</v>
      </c>
      <c r="B520" t="s">
        <v>432</v>
      </c>
      <c r="C520" s="7">
        <v>900</v>
      </c>
      <c r="D520" s="7">
        <v>900</v>
      </c>
    </row>
    <row r="521" spans="3:4" ht="12.75">
      <c r="C521" s="7"/>
      <c r="D521" s="7"/>
    </row>
    <row r="522" spans="2:4" ht="12.75">
      <c r="B522" t="s">
        <v>13</v>
      </c>
      <c r="C522" s="7"/>
      <c r="D522" s="7"/>
    </row>
    <row r="523" spans="2:4" ht="12.75">
      <c r="B523" t="s">
        <v>453</v>
      </c>
      <c r="C523" s="7">
        <v>4000</v>
      </c>
      <c r="D523" s="7">
        <v>4000</v>
      </c>
    </row>
    <row r="524" spans="3:4" ht="12.75">
      <c r="C524" s="7"/>
      <c r="D524" s="7"/>
    </row>
    <row r="525" spans="2:4" ht="12.75">
      <c r="B525" t="s">
        <v>269</v>
      </c>
      <c r="C525" s="7">
        <f>SUM(C506:C524)</f>
        <v>105635</v>
      </c>
      <c r="D525" s="7">
        <f>SUM(D506:D524)</f>
        <v>99250</v>
      </c>
    </row>
    <row r="526" spans="3:4" ht="12.75">
      <c r="C526" s="7"/>
      <c r="D526" s="7"/>
    </row>
    <row r="527" spans="1:4" ht="12.75">
      <c r="A527">
        <v>202</v>
      </c>
      <c r="B527" s="1" t="s">
        <v>270</v>
      </c>
      <c r="C527" s="7"/>
      <c r="D527" s="7"/>
    </row>
    <row r="528" spans="2:4" ht="12.75">
      <c r="B528" t="s">
        <v>0</v>
      </c>
      <c r="C528" s="7"/>
      <c r="D528" s="7"/>
    </row>
    <row r="529" spans="1:5" ht="12.75">
      <c r="A529">
        <v>11411</v>
      </c>
      <c r="B529" t="s">
        <v>271</v>
      </c>
      <c r="C529" s="7">
        <v>33925</v>
      </c>
      <c r="D529" s="10">
        <v>31346</v>
      </c>
      <c r="E529" t="s">
        <v>577</v>
      </c>
    </row>
    <row r="530" spans="1:5" ht="12.75">
      <c r="A530">
        <v>14001</v>
      </c>
      <c r="B530" t="s">
        <v>272</v>
      </c>
      <c r="C530" s="7">
        <v>119725</v>
      </c>
      <c r="D530" s="10">
        <v>110906</v>
      </c>
      <c r="E530" t="s">
        <v>574</v>
      </c>
    </row>
    <row r="531" spans="1:5" ht="12.75">
      <c r="A531">
        <v>14101</v>
      </c>
      <c r="B531" t="s">
        <v>273</v>
      </c>
      <c r="C531" s="7">
        <v>516256</v>
      </c>
      <c r="D531" s="10">
        <v>478067</v>
      </c>
      <c r="E531" t="s">
        <v>575</v>
      </c>
    </row>
    <row r="532" spans="1:5" ht="12.75">
      <c r="A532">
        <v>14201</v>
      </c>
      <c r="B532" t="s">
        <v>274</v>
      </c>
      <c r="C532" s="7">
        <v>28870</v>
      </c>
      <c r="D532" s="10">
        <v>26749</v>
      </c>
      <c r="E532" t="s">
        <v>576</v>
      </c>
    </row>
    <row r="533" spans="1:5" ht="12.75">
      <c r="A533">
        <v>12500</v>
      </c>
      <c r="B533" t="s">
        <v>275</v>
      </c>
      <c r="C533" s="7">
        <v>30000</v>
      </c>
      <c r="D533" s="7">
        <v>30000</v>
      </c>
      <c r="E533" t="s">
        <v>532</v>
      </c>
    </row>
    <row r="534" spans="3:4" ht="12.75">
      <c r="C534" s="7"/>
      <c r="D534" s="7"/>
    </row>
    <row r="535" spans="2:4" ht="12.75">
      <c r="B535" t="s">
        <v>5</v>
      </c>
      <c r="C535" s="7"/>
      <c r="D535" s="7"/>
    </row>
    <row r="536" spans="1:4" ht="12.75">
      <c r="A536">
        <v>25100</v>
      </c>
      <c r="B536" t="s">
        <v>276</v>
      </c>
      <c r="C536" s="7">
        <v>12000</v>
      </c>
      <c r="D536" s="7">
        <v>12000</v>
      </c>
    </row>
    <row r="537" spans="1:4" ht="12.75">
      <c r="A537">
        <v>25200</v>
      </c>
      <c r="B537" t="s">
        <v>277</v>
      </c>
      <c r="C537" s="7">
        <v>9000</v>
      </c>
      <c r="D537" s="7">
        <v>9000</v>
      </c>
    </row>
    <row r="538" spans="1:4" ht="12.75">
      <c r="A538">
        <v>25400</v>
      </c>
      <c r="B538" t="s">
        <v>278</v>
      </c>
      <c r="C538" s="7">
        <v>300000</v>
      </c>
      <c r="D538" s="7">
        <v>300000</v>
      </c>
    </row>
    <row r="539" spans="1:4" ht="12.75">
      <c r="A539">
        <v>25900</v>
      </c>
      <c r="B539" t="s">
        <v>279</v>
      </c>
      <c r="C539" s="7">
        <v>10000</v>
      </c>
      <c r="D539" s="7">
        <v>10000</v>
      </c>
    </row>
    <row r="540" spans="3:4" ht="12.75">
      <c r="C540" s="7"/>
      <c r="D540" s="7"/>
    </row>
    <row r="541" spans="2:4" ht="12.75">
      <c r="B541" t="s">
        <v>7</v>
      </c>
      <c r="C541" s="7"/>
      <c r="D541" s="7"/>
    </row>
    <row r="542" spans="1:4" ht="12.75">
      <c r="A542">
        <v>35900</v>
      </c>
      <c r="B542" t="s">
        <v>280</v>
      </c>
      <c r="C542" s="7">
        <v>2400</v>
      </c>
      <c r="D542" s="7">
        <v>2400</v>
      </c>
    </row>
    <row r="543" spans="1:4" ht="12.75">
      <c r="A543">
        <v>38701</v>
      </c>
      <c r="B543" t="s">
        <v>281</v>
      </c>
      <c r="C543" s="7">
        <v>2100</v>
      </c>
      <c r="D543" s="7">
        <v>2100</v>
      </c>
    </row>
    <row r="544" spans="3:4" ht="12.75">
      <c r="C544" s="7"/>
      <c r="D544" s="7"/>
    </row>
    <row r="545" spans="2:4" ht="12.75">
      <c r="B545" t="s">
        <v>269</v>
      </c>
      <c r="C545" s="7">
        <f>SUM(C529:C544)</f>
        <v>1064276</v>
      </c>
      <c r="D545" s="7">
        <f>SUM(D529:D544)</f>
        <v>1012568</v>
      </c>
    </row>
    <row r="546" spans="3:4" ht="12.75">
      <c r="C546" s="7"/>
      <c r="D546" s="7"/>
    </row>
    <row r="547" spans="2:4" ht="12.75">
      <c r="B547" t="s">
        <v>642</v>
      </c>
      <c r="C547" s="7"/>
      <c r="D547" s="7"/>
    </row>
    <row r="548" spans="1:4" ht="12.75">
      <c r="A548">
        <v>203</v>
      </c>
      <c r="B548" s="1" t="s">
        <v>282</v>
      </c>
      <c r="C548" s="7"/>
      <c r="D548" s="7"/>
    </row>
    <row r="549" spans="2:4" ht="12.75">
      <c r="B549" t="s">
        <v>0</v>
      </c>
      <c r="C549" s="7"/>
      <c r="D549" s="7"/>
    </row>
    <row r="550" spans="1:4" ht="12.75">
      <c r="A550">
        <v>17000</v>
      </c>
      <c r="B550" t="s">
        <v>160</v>
      </c>
      <c r="C550" s="7">
        <v>140000</v>
      </c>
      <c r="D550" s="7">
        <v>140000</v>
      </c>
    </row>
    <row r="551" spans="1:4" ht="12.75">
      <c r="A551">
        <v>17100</v>
      </c>
      <c r="B551" t="s">
        <v>121</v>
      </c>
      <c r="C551" s="7">
        <v>65000</v>
      </c>
      <c r="D551" s="7">
        <v>60000</v>
      </c>
    </row>
    <row r="552" spans="1:4" ht="12.75">
      <c r="A552">
        <v>17200</v>
      </c>
      <c r="B552" t="s">
        <v>122</v>
      </c>
      <c r="C552" s="7">
        <v>50000</v>
      </c>
      <c r="D552" s="7">
        <v>50000</v>
      </c>
    </row>
    <row r="553" spans="1:4" ht="12.75">
      <c r="A553">
        <v>17300</v>
      </c>
      <c r="B553" t="s">
        <v>123</v>
      </c>
      <c r="C553" s="7">
        <v>5500</v>
      </c>
      <c r="D553" s="7">
        <v>5500</v>
      </c>
    </row>
    <row r="554" spans="1:4" ht="12.75">
      <c r="A554">
        <v>17400</v>
      </c>
      <c r="B554" t="s">
        <v>283</v>
      </c>
      <c r="C554" s="7">
        <v>50000</v>
      </c>
      <c r="D554" s="7">
        <v>50000</v>
      </c>
    </row>
    <row r="555" spans="1:4" ht="12.75">
      <c r="A555">
        <v>17501</v>
      </c>
      <c r="B555" t="s">
        <v>284</v>
      </c>
      <c r="C555" s="7">
        <v>1650</v>
      </c>
      <c r="D555" s="7">
        <v>1650</v>
      </c>
    </row>
    <row r="556" spans="3:4" ht="12.75">
      <c r="C556" s="7"/>
      <c r="D556" s="7"/>
    </row>
    <row r="557" spans="2:4" ht="12.75">
      <c r="B557" t="s">
        <v>5</v>
      </c>
      <c r="C557" s="7"/>
      <c r="D557" s="7"/>
    </row>
    <row r="558" spans="1:4" ht="12.75">
      <c r="A558">
        <v>22102</v>
      </c>
      <c r="B558" t="s">
        <v>285</v>
      </c>
      <c r="C558" s="7">
        <v>10000</v>
      </c>
      <c r="D558" s="7">
        <v>10000</v>
      </c>
    </row>
    <row r="559" spans="1:4" ht="12.75">
      <c r="A559">
        <v>26000</v>
      </c>
      <c r="B559" t="s">
        <v>286</v>
      </c>
      <c r="C559" s="7">
        <v>175000</v>
      </c>
      <c r="D559" s="7">
        <v>175000</v>
      </c>
    </row>
    <row r="560" spans="1:4" ht="12.75">
      <c r="A560">
        <v>26100</v>
      </c>
      <c r="B560" t="s">
        <v>59</v>
      </c>
      <c r="C560" s="7">
        <v>20000</v>
      </c>
      <c r="D560" s="7">
        <v>20000</v>
      </c>
    </row>
    <row r="561" spans="3:4" ht="12.75">
      <c r="C561" s="7"/>
      <c r="D561" s="7"/>
    </row>
    <row r="562" spans="2:4" ht="12.75">
      <c r="B562" t="s">
        <v>7</v>
      </c>
      <c r="C562" s="7"/>
      <c r="D562" s="7"/>
    </row>
    <row r="563" spans="1:4" ht="12.75">
      <c r="A563">
        <v>34300</v>
      </c>
      <c r="B563" t="s">
        <v>287</v>
      </c>
      <c r="C563" s="7">
        <v>25000</v>
      </c>
      <c r="D563" s="7">
        <v>25000</v>
      </c>
    </row>
    <row r="564" spans="1:4" ht="12.75">
      <c r="A564">
        <v>35101</v>
      </c>
      <c r="B564" t="s">
        <v>288</v>
      </c>
      <c r="C564" s="7">
        <v>25000</v>
      </c>
      <c r="D564" s="7">
        <v>25000</v>
      </c>
    </row>
    <row r="565" spans="1:4" ht="12.75">
      <c r="A565">
        <v>35401</v>
      </c>
      <c r="B565" t="s">
        <v>289</v>
      </c>
      <c r="C565" s="7">
        <v>4000</v>
      </c>
      <c r="D565" s="7">
        <v>4000</v>
      </c>
    </row>
    <row r="566" spans="1:4" ht="12.75">
      <c r="A566">
        <v>35501</v>
      </c>
      <c r="B566" t="s">
        <v>290</v>
      </c>
      <c r="C566" s="7">
        <v>110000</v>
      </c>
      <c r="D566" s="7">
        <v>110000</v>
      </c>
    </row>
    <row r="567" spans="1:4" ht="12.75">
      <c r="A567">
        <v>36109</v>
      </c>
      <c r="B567" t="s">
        <v>291</v>
      </c>
      <c r="C567" s="7">
        <v>22000</v>
      </c>
      <c r="D567" s="7">
        <v>22000</v>
      </c>
    </row>
    <row r="568" spans="3:4" ht="12.75">
      <c r="C568" s="7"/>
      <c r="D568" s="7"/>
    </row>
    <row r="569" spans="2:4" ht="12.75">
      <c r="B569" t="s">
        <v>13</v>
      </c>
      <c r="C569" s="7"/>
      <c r="D569" s="7"/>
    </row>
    <row r="570" spans="1:4" ht="12.75">
      <c r="A570">
        <v>44200</v>
      </c>
      <c r="B570" t="s">
        <v>292</v>
      </c>
      <c r="C570" s="7"/>
      <c r="D570" s="7"/>
    </row>
    <row r="571" spans="3:4" ht="12.75">
      <c r="C571" s="7"/>
      <c r="D571" s="7"/>
    </row>
    <row r="572" spans="2:4" ht="12.75">
      <c r="B572" t="s">
        <v>269</v>
      </c>
      <c r="C572" s="7">
        <f>SUM(C550:C571)</f>
        <v>703150</v>
      </c>
      <c r="D572" s="7">
        <f>SUM(D550:D571)</f>
        <v>698150</v>
      </c>
    </row>
    <row r="573" spans="3:4" ht="12.75">
      <c r="C573" s="7"/>
      <c r="D573" s="7"/>
    </row>
    <row r="574" spans="3:4" ht="12.75">
      <c r="C574" s="7"/>
      <c r="D574" s="7"/>
    </row>
    <row r="575" spans="2:5" ht="12.75">
      <c r="B575" s="1" t="s">
        <v>293</v>
      </c>
      <c r="C575" s="7">
        <f>SUM(C525+C545+C572)</f>
        <v>1873061</v>
      </c>
      <c r="D575" s="7">
        <f>SUM(D525+D545+D572)</f>
        <v>1809968</v>
      </c>
      <c r="E575" s="7"/>
    </row>
    <row r="576" spans="3:4" ht="12.75">
      <c r="C576" s="7"/>
      <c r="D576" s="7"/>
    </row>
    <row r="577" spans="1:4" ht="12.75">
      <c r="A577" t="s">
        <v>578</v>
      </c>
      <c r="C577" s="7"/>
      <c r="D577" s="7"/>
    </row>
    <row r="578" spans="3:4" ht="12.75">
      <c r="C578" s="7"/>
      <c r="D578" s="7"/>
    </row>
    <row r="579" spans="1:4" ht="12.75">
      <c r="A579" t="s">
        <v>637</v>
      </c>
      <c r="C579" s="7"/>
      <c r="D579" s="7"/>
    </row>
    <row r="580" ht="12.75">
      <c r="A580" t="s">
        <v>638</v>
      </c>
    </row>
    <row r="582" spans="1:4" ht="12.75">
      <c r="A582" s="1" t="s">
        <v>582</v>
      </c>
      <c r="C582" s="7"/>
      <c r="D582" s="10" t="s">
        <v>525</v>
      </c>
    </row>
    <row r="583" spans="1:4" ht="12.75">
      <c r="A583" t="s">
        <v>418</v>
      </c>
      <c r="B583">
        <v>205</v>
      </c>
      <c r="C583" s="10" t="s">
        <v>451</v>
      </c>
      <c r="D583" s="10" t="s">
        <v>519</v>
      </c>
    </row>
    <row r="584" spans="1:4" ht="12.75">
      <c r="A584">
        <v>32311</v>
      </c>
      <c r="B584" t="s">
        <v>423</v>
      </c>
      <c r="C584" s="7">
        <v>98000</v>
      </c>
      <c r="D584" s="7">
        <v>98000</v>
      </c>
    </row>
    <row r="585" spans="3:4" ht="12.75">
      <c r="C585" s="7"/>
      <c r="D585" s="7"/>
    </row>
    <row r="586" spans="3:4" ht="12.75">
      <c r="C586" s="7"/>
      <c r="D586" s="7"/>
    </row>
    <row r="587" spans="2:4" ht="12.75">
      <c r="B587">
        <v>206</v>
      </c>
      <c r="C587" s="7"/>
      <c r="D587" s="7"/>
    </row>
    <row r="588" spans="2:4" ht="12.75">
      <c r="B588" s="1" t="s">
        <v>294</v>
      </c>
      <c r="C588" s="7"/>
      <c r="D588" s="7"/>
    </row>
    <row r="589" spans="1:4" ht="12.75">
      <c r="A589">
        <v>40001</v>
      </c>
      <c r="B589" t="s">
        <v>477</v>
      </c>
      <c r="C589" s="7"/>
      <c r="D589" s="7"/>
    </row>
    <row r="590" spans="1:4" ht="12.75">
      <c r="A590">
        <v>40002</v>
      </c>
      <c r="B590" t="s">
        <v>478</v>
      </c>
      <c r="C590" s="7"/>
      <c r="D590" s="7"/>
    </row>
    <row r="591" spans="1:4" ht="12.75">
      <c r="A591">
        <v>43073</v>
      </c>
      <c r="B591" t="s">
        <v>479</v>
      </c>
      <c r="C591" s="7"/>
      <c r="D591" s="7"/>
    </row>
    <row r="592" spans="1:4" ht="12.75">
      <c r="A592">
        <v>43075</v>
      </c>
      <c r="B592" t="s">
        <v>481</v>
      </c>
      <c r="C592" s="7"/>
      <c r="D592" s="7"/>
    </row>
    <row r="593" spans="1:4" ht="12.75">
      <c r="A593">
        <v>48100</v>
      </c>
      <c r="B593" t="s">
        <v>295</v>
      </c>
      <c r="C593" s="7"/>
      <c r="D593" s="7"/>
    </row>
    <row r="594" spans="1:4" ht="12.75">
      <c r="A594">
        <v>43074</v>
      </c>
      <c r="B594" t="s">
        <v>480</v>
      </c>
      <c r="C594" s="7"/>
      <c r="D594" s="7"/>
    </row>
    <row r="595" spans="1:4" ht="12.75">
      <c r="A595">
        <v>43084</v>
      </c>
      <c r="B595" t="s">
        <v>482</v>
      </c>
      <c r="C595" s="7"/>
      <c r="D595" s="7"/>
    </row>
    <row r="596" spans="1:4" ht="12.75">
      <c r="A596">
        <v>43104</v>
      </c>
      <c r="B596" t="s">
        <v>483</v>
      </c>
      <c r="C596" s="7"/>
      <c r="D596" s="7"/>
    </row>
    <row r="597" spans="1:4" ht="12.75">
      <c r="A597">
        <v>43200</v>
      </c>
      <c r="B597" t="s">
        <v>484</v>
      </c>
      <c r="C597" s="7"/>
      <c r="D597" s="7"/>
    </row>
    <row r="598" spans="1:4" ht="12.75">
      <c r="A598">
        <v>43266</v>
      </c>
      <c r="B598" t="s">
        <v>485</v>
      </c>
      <c r="C598" s="7"/>
      <c r="D598" s="7"/>
    </row>
    <row r="599" spans="1:4" ht="12.75">
      <c r="A599">
        <v>40211</v>
      </c>
      <c r="B599" t="s">
        <v>437</v>
      </c>
      <c r="C599" s="7"/>
      <c r="D599" s="7"/>
    </row>
    <row r="600" spans="1:4" ht="12.75">
      <c r="A600">
        <v>49000</v>
      </c>
      <c r="B600" t="s">
        <v>296</v>
      </c>
      <c r="C600" s="7">
        <v>15000</v>
      </c>
      <c r="D600" s="7">
        <v>15000</v>
      </c>
    </row>
    <row r="601" spans="1:4" ht="12.75">
      <c r="A601">
        <v>49100</v>
      </c>
      <c r="B601" t="s">
        <v>297</v>
      </c>
      <c r="C601" s="7">
        <v>60000</v>
      </c>
      <c r="D601" s="7">
        <v>60000</v>
      </c>
    </row>
    <row r="602" spans="1:4" ht="12.75">
      <c r="A602">
        <v>49200</v>
      </c>
      <c r="B602" t="s">
        <v>298</v>
      </c>
      <c r="C602" s="7">
        <v>10000</v>
      </c>
      <c r="D602" s="7">
        <v>10000</v>
      </c>
    </row>
    <row r="603" spans="1:4" ht="12.75">
      <c r="A603">
        <v>49300</v>
      </c>
      <c r="B603" t="s">
        <v>299</v>
      </c>
      <c r="C603" s="7">
        <v>45000</v>
      </c>
      <c r="D603" s="7">
        <v>45000</v>
      </c>
    </row>
    <row r="604" spans="1:4" ht="12.75">
      <c r="A604">
        <v>49600</v>
      </c>
      <c r="B604" t="s">
        <v>300</v>
      </c>
      <c r="C604" s="7">
        <v>30000</v>
      </c>
      <c r="D604" s="7">
        <v>30000</v>
      </c>
    </row>
    <row r="605" spans="1:4" ht="12.75">
      <c r="A605">
        <v>40000</v>
      </c>
      <c r="B605" t="s">
        <v>438</v>
      </c>
      <c r="C605" s="7">
        <v>20000</v>
      </c>
      <c r="D605" s="7">
        <v>20000</v>
      </c>
    </row>
    <row r="606" spans="1:4" ht="12.75">
      <c r="A606">
        <v>49800</v>
      </c>
      <c r="B606" t="s">
        <v>301</v>
      </c>
      <c r="C606" s="7">
        <v>20000</v>
      </c>
      <c r="D606" s="7">
        <v>20000</v>
      </c>
    </row>
    <row r="607" spans="3:4" ht="12.75">
      <c r="C607" s="7"/>
      <c r="D607" s="7"/>
    </row>
    <row r="608" spans="2:4" ht="12.75">
      <c r="B608" s="1" t="s">
        <v>302</v>
      </c>
      <c r="C608" s="7">
        <f>SUM(C584:C607)</f>
        <v>298000</v>
      </c>
      <c r="D608" s="7">
        <f>SUM(D584:D607)</f>
        <v>298000</v>
      </c>
    </row>
    <row r="609" spans="3:4" ht="12.75">
      <c r="C609" s="7"/>
      <c r="D609" s="7"/>
    </row>
    <row r="610" spans="1:4" ht="12.75">
      <c r="A610" t="s">
        <v>581</v>
      </c>
      <c r="B610" s="2"/>
      <c r="C610" s="7"/>
      <c r="D610" s="7"/>
    </row>
    <row r="611" spans="2:4" ht="12.75">
      <c r="B611" s="2"/>
      <c r="C611" s="7"/>
      <c r="D611" s="7"/>
    </row>
    <row r="612" spans="1:4" ht="12.75">
      <c r="A612" s="1" t="s">
        <v>643</v>
      </c>
      <c r="C612" s="7"/>
      <c r="D612" s="10" t="s">
        <v>525</v>
      </c>
    </row>
    <row r="613" spans="1:4" ht="12.75">
      <c r="A613" t="s">
        <v>418</v>
      </c>
      <c r="C613" s="10" t="s">
        <v>451</v>
      </c>
      <c r="D613" s="10" t="s">
        <v>519</v>
      </c>
    </row>
    <row r="614" spans="2:4" ht="12.75">
      <c r="B614" t="s">
        <v>5</v>
      </c>
      <c r="C614" s="7"/>
      <c r="D614" s="7"/>
    </row>
    <row r="615" spans="1:4" ht="12.75">
      <c r="A615">
        <v>25500</v>
      </c>
      <c r="B615" t="s">
        <v>358</v>
      </c>
      <c r="C615" s="7">
        <v>300000</v>
      </c>
      <c r="D615" s="7">
        <v>300000</v>
      </c>
    </row>
    <row r="616" spans="3:4" ht="12.75">
      <c r="C616" s="7"/>
      <c r="D616" s="7"/>
    </row>
    <row r="617" spans="2:4" ht="12.75">
      <c r="B617" s="1" t="s">
        <v>304</v>
      </c>
      <c r="C617" s="7">
        <f>SUM(C615:C616)</f>
        <v>300000</v>
      </c>
      <c r="D617" s="7">
        <f>SUM(D615:D616)</f>
        <v>300000</v>
      </c>
    </row>
    <row r="618" spans="3:4" ht="12.75">
      <c r="C618" s="7"/>
      <c r="D618" s="7"/>
    </row>
    <row r="619" spans="1:4" ht="12.75">
      <c r="A619" t="s">
        <v>581</v>
      </c>
      <c r="C619" s="7"/>
      <c r="D619" s="7"/>
    </row>
    <row r="625" spans="1:4" ht="12.75">
      <c r="A625" s="1" t="s">
        <v>585</v>
      </c>
      <c r="C625" s="7"/>
      <c r="D625" s="10" t="s">
        <v>525</v>
      </c>
    </row>
    <row r="626" spans="1:4" ht="12.75">
      <c r="A626" t="s">
        <v>418</v>
      </c>
      <c r="C626" s="10" t="s">
        <v>451</v>
      </c>
      <c r="D626" s="10" t="s">
        <v>519</v>
      </c>
    </row>
    <row r="627" spans="3:4" ht="12.75">
      <c r="C627" s="7"/>
      <c r="D627" s="7"/>
    </row>
    <row r="628" spans="2:4" ht="12.75">
      <c r="B628" t="s">
        <v>305</v>
      </c>
      <c r="C628" s="7"/>
      <c r="D628" s="7"/>
    </row>
    <row r="629" spans="1:4" ht="12.75">
      <c r="A629">
        <v>32500</v>
      </c>
      <c r="B629" t="s">
        <v>306</v>
      </c>
      <c r="C629" s="7">
        <v>100100</v>
      </c>
      <c r="D629" s="7">
        <v>100100</v>
      </c>
    </row>
    <row r="630" spans="1:4" ht="12.75">
      <c r="A630">
        <v>32520</v>
      </c>
      <c r="B630" t="s">
        <v>307</v>
      </c>
      <c r="C630" s="7">
        <v>200000</v>
      </c>
      <c r="D630" s="7">
        <v>200000</v>
      </c>
    </row>
    <row r="631" spans="1:4" ht="12.75">
      <c r="A631">
        <v>32700</v>
      </c>
      <c r="B631" t="s">
        <v>308</v>
      </c>
      <c r="C631" s="7">
        <v>2000</v>
      </c>
      <c r="D631" s="7">
        <v>2000</v>
      </c>
    </row>
    <row r="632" spans="1:4" ht="12.75">
      <c r="A632">
        <v>32530</v>
      </c>
      <c r="B632" t="s">
        <v>309</v>
      </c>
      <c r="C632" s="7">
        <v>600</v>
      </c>
      <c r="D632" s="7">
        <v>600</v>
      </c>
    </row>
    <row r="633" spans="1:4" ht="12.75">
      <c r="A633">
        <v>32510</v>
      </c>
      <c r="B633" t="s">
        <v>310</v>
      </c>
      <c r="C633" s="7">
        <v>90000</v>
      </c>
      <c r="D633" s="7">
        <v>90000</v>
      </c>
    </row>
    <row r="634" spans="1:4" ht="12.75">
      <c r="A634">
        <v>32600</v>
      </c>
      <c r="B634" t="s">
        <v>311</v>
      </c>
      <c r="C634" s="7">
        <v>424800</v>
      </c>
      <c r="D634" s="7">
        <v>424800</v>
      </c>
    </row>
    <row r="635" spans="1:4" ht="12.75">
      <c r="A635">
        <v>32540</v>
      </c>
      <c r="B635" t="s">
        <v>312</v>
      </c>
      <c r="C635" s="7">
        <v>70000</v>
      </c>
      <c r="D635" s="7">
        <v>70000</v>
      </c>
    </row>
    <row r="636" spans="1:4" ht="12.75">
      <c r="A636">
        <v>32550</v>
      </c>
      <c r="B636" t="s">
        <v>313</v>
      </c>
      <c r="C636" s="7">
        <v>6000</v>
      </c>
      <c r="D636" s="7">
        <v>6000</v>
      </c>
    </row>
    <row r="637" spans="1:4" ht="12.75">
      <c r="A637">
        <v>32660</v>
      </c>
      <c r="B637" t="s">
        <v>314</v>
      </c>
      <c r="C637" s="7">
        <v>2100</v>
      </c>
      <c r="D637" s="7">
        <v>2100</v>
      </c>
    </row>
    <row r="638" spans="3:4" ht="12.75">
      <c r="C638" s="7"/>
      <c r="D638" s="7"/>
    </row>
    <row r="639" spans="2:4" ht="12.75">
      <c r="B639" t="s">
        <v>315</v>
      </c>
      <c r="C639" s="7"/>
      <c r="D639" s="7"/>
    </row>
    <row r="640" spans="1:4" ht="12.75">
      <c r="A640">
        <v>30090</v>
      </c>
      <c r="B640" t="s">
        <v>316</v>
      </c>
      <c r="C640" s="7">
        <v>79000</v>
      </c>
      <c r="D640" s="7">
        <v>79000</v>
      </c>
    </row>
    <row r="641" spans="3:4" ht="12.75">
      <c r="C641" s="7"/>
      <c r="D641" s="7"/>
    </row>
    <row r="642" spans="2:4" ht="12.75">
      <c r="B642" s="1" t="s">
        <v>304</v>
      </c>
      <c r="C642" s="7">
        <f>SUM(C629:C641)</f>
        <v>974600</v>
      </c>
      <c r="D642" s="7">
        <f>SUM(D629:D641)</f>
        <v>974600</v>
      </c>
    </row>
    <row r="643" spans="3:4" ht="12.75">
      <c r="C643" s="7"/>
      <c r="D643" s="7"/>
    </row>
    <row r="644" spans="1:4" ht="12.75">
      <c r="A644" t="s">
        <v>583</v>
      </c>
      <c r="C644" s="7"/>
      <c r="D644" s="7"/>
    </row>
    <row r="646" spans="3:4" ht="12.75">
      <c r="C646" s="7"/>
      <c r="D646" s="10" t="s">
        <v>156</v>
      </c>
    </row>
    <row r="647" spans="1:4" ht="12.75">
      <c r="A647" t="s">
        <v>424</v>
      </c>
      <c r="B647" s="1" t="s">
        <v>425</v>
      </c>
      <c r="C647" s="10" t="s">
        <v>451</v>
      </c>
      <c r="D647" s="10" t="s">
        <v>519</v>
      </c>
    </row>
    <row r="648" spans="2:4" ht="12.75">
      <c r="B648" t="s">
        <v>7</v>
      </c>
      <c r="C648" s="7"/>
      <c r="D648" s="7"/>
    </row>
    <row r="649" spans="1:4" ht="12.75">
      <c r="A649">
        <v>35005</v>
      </c>
      <c r="B649" t="s">
        <v>303</v>
      </c>
      <c r="C649" s="7">
        <v>38457</v>
      </c>
      <c r="D649" s="7">
        <v>38457</v>
      </c>
    </row>
    <row r="650" spans="3:4" ht="12.75">
      <c r="C650" s="7"/>
      <c r="D650" s="7"/>
    </row>
    <row r="651" spans="2:4" ht="12.75">
      <c r="B651" s="1" t="s">
        <v>304</v>
      </c>
      <c r="C651" s="7">
        <f>SUM(C649:C650)</f>
        <v>38457</v>
      </c>
      <c r="D651" s="7">
        <f>SUM(D649:D650)</f>
        <v>38457</v>
      </c>
    </row>
    <row r="652" spans="3:4" ht="12.75">
      <c r="C652" s="7"/>
      <c r="D652" s="7"/>
    </row>
    <row r="653" spans="1:4" ht="12.75">
      <c r="A653" t="s">
        <v>550</v>
      </c>
      <c r="C653" s="7"/>
      <c r="D653" s="7"/>
    </row>
    <row r="654" spans="3:4" ht="12.75">
      <c r="C654" s="7"/>
      <c r="D654" s="7"/>
    </row>
    <row r="655" ht="12.75">
      <c r="A655" s="1" t="s">
        <v>636</v>
      </c>
    </row>
    <row r="656" spans="1:4" ht="12.75">
      <c r="A656" t="s">
        <v>418</v>
      </c>
      <c r="C656" s="10" t="s">
        <v>451</v>
      </c>
      <c r="D656" s="10" t="s">
        <v>530</v>
      </c>
    </row>
    <row r="657" spans="2:4" ht="12.75">
      <c r="B657" s="1" t="s">
        <v>224</v>
      </c>
      <c r="C657" s="7"/>
      <c r="D657" s="7"/>
    </row>
    <row r="658" spans="2:4" ht="12.75">
      <c r="B658" t="s">
        <v>0</v>
      </c>
      <c r="C658" s="7"/>
      <c r="D658" s="7"/>
    </row>
    <row r="659" spans="1:4" ht="12.75">
      <c r="A659">
        <v>11205</v>
      </c>
      <c r="B659" t="s">
        <v>225</v>
      </c>
      <c r="C659" s="7">
        <v>58366</v>
      </c>
      <c r="D659" s="7">
        <v>58366</v>
      </c>
    </row>
    <row r="660" spans="1:4" ht="12.75">
      <c r="A660">
        <v>11703</v>
      </c>
      <c r="B660" t="s">
        <v>147</v>
      </c>
      <c r="C660" s="7">
        <v>1000</v>
      </c>
      <c r="D660" s="7">
        <v>1000</v>
      </c>
    </row>
    <row r="661" spans="3:4" ht="12.75">
      <c r="C661" s="7"/>
      <c r="D661" s="7"/>
    </row>
    <row r="662" spans="3:4" ht="12.75">
      <c r="C662" s="7"/>
      <c r="D662" s="7"/>
    </row>
    <row r="663" spans="1:4" ht="12.75">
      <c r="A663">
        <v>21104</v>
      </c>
      <c r="B663" t="s">
        <v>226</v>
      </c>
      <c r="C663" s="7">
        <v>100</v>
      </c>
      <c r="D663" s="7">
        <v>100</v>
      </c>
    </row>
    <row r="664" spans="3:4" ht="12.75">
      <c r="C664" s="7"/>
      <c r="D664" s="7"/>
    </row>
    <row r="665" spans="2:4" ht="12.75">
      <c r="B665" t="s">
        <v>7</v>
      </c>
      <c r="C665" s="7"/>
      <c r="D665" s="7"/>
    </row>
    <row r="666" spans="1:4" ht="12.75">
      <c r="A666">
        <v>32400</v>
      </c>
      <c r="B666" t="s">
        <v>227</v>
      </c>
      <c r="C666" s="7">
        <v>4000</v>
      </c>
      <c r="D666" s="7">
        <v>4000</v>
      </c>
    </row>
    <row r="667" spans="1:4" ht="12.75">
      <c r="A667">
        <v>36001</v>
      </c>
      <c r="B667" t="s">
        <v>228</v>
      </c>
      <c r="C667" s="7">
        <v>3000</v>
      </c>
      <c r="D667" s="7">
        <v>3000</v>
      </c>
    </row>
    <row r="668" spans="1:4" ht="12.75">
      <c r="A668">
        <v>36205</v>
      </c>
      <c r="B668" t="s">
        <v>229</v>
      </c>
      <c r="C668" s="7">
        <v>2000</v>
      </c>
      <c r="D668" s="7">
        <v>2000</v>
      </c>
    </row>
    <row r="669" spans="1:4" ht="12.75">
      <c r="A669">
        <v>36303</v>
      </c>
      <c r="B669" t="s">
        <v>127</v>
      </c>
      <c r="C669" s="7">
        <v>10000</v>
      </c>
      <c r="D669" s="7">
        <v>10000</v>
      </c>
    </row>
    <row r="670" spans="1:4" ht="12.75">
      <c r="A670">
        <v>36403</v>
      </c>
      <c r="B670" t="s">
        <v>230</v>
      </c>
      <c r="C670" s="7">
        <v>7000</v>
      </c>
      <c r="D670" s="7">
        <v>7000</v>
      </c>
    </row>
    <row r="671" spans="1:4" ht="12.75">
      <c r="A671">
        <v>32701</v>
      </c>
      <c r="B671" t="s">
        <v>19</v>
      </c>
      <c r="C671" s="7">
        <v>1500</v>
      </c>
      <c r="D671" s="7">
        <v>1500</v>
      </c>
    </row>
    <row r="672" spans="2:4" ht="12.75">
      <c r="B672" t="s">
        <v>502</v>
      </c>
      <c r="C672" s="7">
        <v>5800</v>
      </c>
      <c r="D672" s="7">
        <v>5800</v>
      </c>
    </row>
    <row r="673" spans="3:4" ht="12.75">
      <c r="C673" s="7"/>
      <c r="D673" s="7"/>
    </row>
    <row r="674" spans="2:4" ht="12.75">
      <c r="B674" t="s">
        <v>13</v>
      </c>
      <c r="C674" s="7"/>
      <c r="D674" s="7"/>
    </row>
    <row r="675" spans="1:4" ht="12.75">
      <c r="A675">
        <v>45011</v>
      </c>
      <c r="B675" t="s">
        <v>434</v>
      </c>
      <c r="C675" s="7">
        <v>3000</v>
      </c>
      <c r="D675" s="7">
        <v>3000</v>
      </c>
    </row>
    <row r="676" spans="2:4" ht="12.75">
      <c r="B676" t="s">
        <v>503</v>
      </c>
      <c r="C676" s="7">
        <v>49600</v>
      </c>
      <c r="D676" s="7">
        <v>49600</v>
      </c>
    </row>
    <row r="677" spans="3:4" ht="12.75">
      <c r="C677" s="7"/>
      <c r="D677" s="7"/>
    </row>
    <row r="678" spans="2:4" ht="12.75">
      <c r="B678" t="s">
        <v>21</v>
      </c>
      <c r="C678" s="7">
        <f>SUM(C659:C676)</f>
        <v>145366</v>
      </c>
      <c r="D678" s="7">
        <f>SUM(D659:D676)</f>
        <v>145366</v>
      </c>
    </row>
    <row r="679" spans="3:4" ht="12.75">
      <c r="C679" s="7"/>
      <c r="D679" s="7"/>
    </row>
    <row r="680" spans="1:4" ht="12.75">
      <c r="A680" t="s">
        <v>581</v>
      </c>
      <c r="C680" s="7"/>
      <c r="D680" s="7"/>
    </row>
    <row r="681" spans="3:4" ht="12.75">
      <c r="C681" s="7"/>
      <c r="D681" s="7"/>
    </row>
    <row r="682" ht="12.75">
      <c r="A682" s="1" t="s">
        <v>636</v>
      </c>
    </row>
    <row r="683" spans="1:4" ht="12.75">
      <c r="A683" t="s">
        <v>418</v>
      </c>
      <c r="C683" s="10" t="s">
        <v>451</v>
      </c>
      <c r="D683" s="10" t="s">
        <v>530</v>
      </c>
    </row>
    <row r="684" spans="2:4" ht="12.75">
      <c r="B684" s="1" t="s">
        <v>76</v>
      </c>
      <c r="C684" s="7"/>
      <c r="D684" s="7"/>
    </row>
    <row r="685" spans="2:4" ht="12.75">
      <c r="B685" t="s">
        <v>0</v>
      </c>
      <c r="C685" s="7"/>
      <c r="D685" s="7"/>
    </row>
    <row r="686" spans="1:4" ht="12.75">
      <c r="A686">
        <v>11000</v>
      </c>
      <c r="B686" t="s">
        <v>77</v>
      </c>
      <c r="C686" s="7">
        <v>4500</v>
      </c>
      <c r="D686" s="7">
        <v>4500</v>
      </c>
    </row>
    <row r="687" spans="1:4" ht="12.75">
      <c r="A687">
        <v>11301</v>
      </c>
      <c r="B687" t="s">
        <v>78</v>
      </c>
      <c r="C687" s="7">
        <v>75000</v>
      </c>
      <c r="D687" s="7">
        <v>72750</v>
      </c>
    </row>
    <row r="688" spans="3:4" ht="12.75">
      <c r="C688" s="7"/>
      <c r="D688" s="7"/>
    </row>
    <row r="689" spans="1:4" ht="12.75">
      <c r="A689" t="s">
        <v>586</v>
      </c>
      <c r="C689" s="7"/>
      <c r="D689" s="7"/>
    </row>
    <row r="690" spans="3:4" ht="12.75">
      <c r="C690" s="7"/>
      <c r="D690" s="7"/>
    </row>
    <row r="691" spans="1:4" ht="12.75">
      <c r="A691">
        <v>21100</v>
      </c>
      <c r="B691" t="s">
        <v>5</v>
      </c>
      <c r="C691" s="7">
        <v>7500</v>
      </c>
      <c r="D691" s="7">
        <v>6000</v>
      </c>
    </row>
    <row r="692" spans="3:4" ht="12.75">
      <c r="C692" s="7"/>
      <c r="D692" s="7"/>
    </row>
    <row r="693" spans="2:4" ht="12.75">
      <c r="B693" t="s">
        <v>21</v>
      </c>
      <c r="C693" s="7">
        <f>SUM(C686:C692)</f>
        <v>87000</v>
      </c>
      <c r="D693" s="7">
        <f>SUM(D686:D692)</f>
        <v>83250</v>
      </c>
    </row>
    <row r="694" spans="3:4" ht="12.75">
      <c r="C694" s="7"/>
      <c r="D694" s="7"/>
    </row>
    <row r="695" spans="1:4" ht="12.75">
      <c r="A695" t="s">
        <v>587</v>
      </c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ht="12.75">
      <c r="A703" s="1" t="s">
        <v>636</v>
      </c>
    </row>
    <row r="704" spans="1:4" ht="12.75">
      <c r="A704" t="s">
        <v>418</v>
      </c>
      <c r="C704" s="10" t="s">
        <v>451</v>
      </c>
      <c r="D704" s="10" t="s">
        <v>530</v>
      </c>
    </row>
    <row r="705" spans="2:4" ht="12.75">
      <c r="B705" s="1" t="s">
        <v>117</v>
      </c>
      <c r="C705" s="7"/>
      <c r="D705" s="7"/>
    </row>
    <row r="706" spans="2:4" ht="12.75">
      <c r="B706" t="s">
        <v>0</v>
      </c>
      <c r="C706" s="7"/>
      <c r="D706" s="7"/>
    </row>
    <row r="707" spans="1:4" ht="12.75">
      <c r="A707">
        <v>11303</v>
      </c>
      <c r="B707" t="s">
        <v>78</v>
      </c>
      <c r="C707" s="7">
        <v>25000</v>
      </c>
      <c r="D707" s="7">
        <v>24750</v>
      </c>
    </row>
    <row r="708" spans="1:4" ht="12.75">
      <c r="A708">
        <v>11601</v>
      </c>
      <c r="B708" t="s">
        <v>118</v>
      </c>
      <c r="C708" s="7">
        <v>75000</v>
      </c>
      <c r="D708" s="7">
        <v>72750</v>
      </c>
    </row>
    <row r="709" spans="1:4" ht="12.75">
      <c r="A709">
        <v>13100</v>
      </c>
      <c r="B709" t="s">
        <v>119</v>
      </c>
      <c r="C709" s="7">
        <v>23000</v>
      </c>
      <c r="D709" s="7">
        <v>22000</v>
      </c>
    </row>
    <row r="710" spans="1:4" ht="12.75">
      <c r="A710">
        <v>17000</v>
      </c>
      <c r="B710" t="s">
        <v>120</v>
      </c>
      <c r="C710" s="7">
        <v>22500</v>
      </c>
      <c r="D710" s="7">
        <v>22500</v>
      </c>
    </row>
    <row r="711" spans="1:4" ht="12.75">
      <c r="A711">
        <v>17100</v>
      </c>
      <c r="B711" t="s">
        <v>121</v>
      </c>
      <c r="C711" s="7">
        <v>11000</v>
      </c>
      <c r="D711" s="7">
        <v>9150</v>
      </c>
    </row>
    <row r="712" spans="1:4" ht="12.75">
      <c r="A712">
        <v>17200</v>
      </c>
      <c r="B712" t="s">
        <v>122</v>
      </c>
      <c r="C712" s="7">
        <v>8000</v>
      </c>
      <c r="D712" s="7">
        <v>1200</v>
      </c>
    </row>
    <row r="713" spans="1:4" ht="12.75">
      <c r="A713">
        <v>17300</v>
      </c>
      <c r="B713" t="s">
        <v>123</v>
      </c>
      <c r="C713" s="7">
        <v>1250</v>
      </c>
      <c r="D713" s="7">
        <v>1250</v>
      </c>
    </row>
    <row r="714" spans="3:4" ht="12.75">
      <c r="C714" s="7"/>
      <c r="D714" s="7"/>
    </row>
    <row r="715" spans="1:4" ht="12.75">
      <c r="A715" t="s">
        <v>562</v>
      </c>
      <c r="C715" s="7"/>
      <c r="D715" s="7"/>
    </row>
    <row r="716" spans="3:4" ht="12.75">
      <c r="C716" s="7"/>
      <c r="D716" s="7"/>
    </row>
    <row r="717" spans="2:4" ht="12.75">
      <c r="B717" t="s">
        <v>5</v>
      </c>
      <c r="C717" s="7"/>
      <c r="D717" s="7"/>
    </row>
    <row r="718" spans="1:4" ht="12.75">
      <c r="A718">
        <v>21100</v>
      </c>
      <c r="B718" t="s">
        <v>6</v>
      </c>
      <c r="C718" s="7">
        <v>3000</v>
      </c>
      <c r="D718" s="7">
        <v>3000</v>
      </c>
    </row>
    <row r="719" spans="3:4" ht="12.75">
      <c r="C719" s="7"/>
      <c r="D719" s="7"/>
    </row>
    <row r="720" spans="2:4" ht="12.75">
      <c r="B720" t="s">
        <v>7</v>
      </c>
      <c r="C720" s="7"/>
      <c r="D720" s="7"/>
    </row>
    <row r="721" spans="1:4" ht="12.75">
      <c r="A721">
        <v>32200</v>
      </c>
      <c r="B721" t="s">
        <v>53</v>
      </c>
      <c r="C721" s="7">
        <v>2500</v>
      </c>
      <c r="D721" s="7">
        <v>2500</v>
      </c>
    </row>
    <row r="722" spans="1:4" ht="12.75">
      <c r="A722">
        <v>32302</v>
      </c>
      <c r="B722" t="s">
        <v>66</v>
      </c>
      <c r="C722" s="7">
        <v>400</v>
      </c>
      <c r="D722" s="7">
        <v>400</v>
      </c>
    </row>
    <row r="723" spans="1:4" ht="12.75">
      <c r="A723">
        <v>32400</v>
      </c>
      <c r="B723" t="s">
        <v>8</v>
      </c>
      <c r="C723" s="7">
        <v>1500</v>
      </c>
      <c r="D723" s="7">
        <v>1500</v>
      </c>
    </row>
    <row r="724" spans="1:4" ht="12.75">
      <c r="A724">
        <v>36102</v>
      </c>
      <c r="B724" t="s">
        <v>124</v>
      </c>
      <c r="C724" s="7">
        <v>3000</v>
      </c>
      <c r="D724" s="7">
        <v>3000</v>
      </c>
    </row>
    <row r="725" spans="1:4" ht="12.75">
      <c r="A725">
        <v>36201</v>
      </c>
      <c r="B725" t="s">
        <v>125</v>
      </c>
      <c r="C725" s="7">
        <v>2500</v>
      </c>
      <c r="D725" s="7">
        <v>2500</v>
      </c>
    </row>
    <row r="726" spans="1:4" ht="12.75">
      <c r="A726">
        <v>36301</v>
      </c>
      <c r="B726" t="s">
        <v>126</v>
      </c>
      <c r="C726" s="7">
        <v>1000</v>
      </c>
      <c r="D726" s="7">
        <v>1000</v>
      </c>
    </row>
    <row r="727" spans="3:4" ht="12.75">
      <c r="C727" s="7"/>
      <c r="D727" s="7"/>
    </row>
    <row r="728" spans="2:4" ht="12.75">
      <c r="B728" t="s">
        <v>21</v>
      </c>
      <c r="C728" s="7">
        <f>SUM(C707:C727)</f>
        <v>179650</v>
      </c>
      <c r="D728" s="7">
        <f>SUM(D707:D727)</f>
        <v>167500</v>
      </c>
    </row>
    <row r="729" spans="3:4" ht="12.75">
      <c r="C729" s="7"/>
      <c r="D729" s="7"/>
    </row>
    <row r="730" spans="1:4" ht="12.75">
      <c r="A730" t="s">
        <v>588</v>
      </c>
      <c r="C730" s="7"/>
      <c r="D730" s="7"/>
    </row>
    <row r="732" spans="1:4" ht="12.75">
      <c r="A732" s="1" t="s">
        <v>589</v>
      </c>
      <c r="C732" s="7"/>
      <c r="D732" s="10" t="s">
        <v>156</v>
      </c>
    </row>
    <row r="733" spans="1:4" ht="12.75">
      <c r="A733" t="s">
        <v>418</v>
      </c>
      <c r="C733" s="10" t="s">
        <v>451</v>
      </c>
      <c r="D733" s="10" t="s">
        <v>519</v>
      </c>
    </row>
    <row r="734" spans="2:4" ht="12.75">
      <c r="B734" t="s">
        <v>0</v>
      </c>
      <c r="C734" s="7"/>
      <c r="D734" s="7"/>
    </row>
    <row r="735" spans="1:4" ht="12.75">
      <c r="A735">
        <v>11300</v>
      </c>
      <c r="B735" t="s">
        <v>119</v>
      </c>
      <c r="C735" s="7">
        <v>7500</v>
      </c>
      <c r="D735" s="7"/>
    </row>
    <row r="736" spans="1:4" ht="12.75">
      <c r="A736">
        <v>13100</v>
      </c>
      <c r="B736" t="s">
        <v>119</v>
      </c>
      <c r="C736" s="7">
        <v>10000</v>
      </c>
      <c r="D736" s="7"/>
    </row>
    <row r="737" spans="1:4" ht="12.75">
      <c r="A737">
        <v>17100</v>
      </c>
      <c r="B737" t="s">
        <v>121</v>
      </c>
      <c r="C737" s="7">
        <v>1750</v>
      </c>
      <c r="D737" s="7"/>
    </row>
    <row r="738" spans="3:4" ht="12.75">
      <c r="C738" s="7"/>
      <c r="D738" s="7"/>
    </row>
    <row r="739" spans="1:4" ht="12.75">
      <c r="A739">
        <v>21100</v>
      </c>
      <c r="B739" t="s">
        <v>5</v>
      </c>
      <c r="C739" s="7">
        <v>6000</v>
      </c>
      <c r="D739" s="7"/>
    </row>
    <row r="740" spans="3:4" ht="12.75">
      <c r="C740" s="7"/>
      <c r="D740" s="7"/>
    </row>
    <row r="741" spans="2:4" ht="12.75">
      <c r="B741" t="s">
        <v>7</v>
      </c>
      <c r="C741" s="7"/>
      <c r="D741" s="7"/>
    </row>
    <row r="742" spans="1:4" ht="12.75">
      <c r="A742">
        <v>32301</v>
      </c>
      <c r="B742" t="s">
        <v>66</v>
      </c>
      <c r="C742" s="7">
        <v>500</v>
      </c>
      <c r="D742" s="7"/>
    </row>
    <row r="743" spans="1:4" ht="12.75">
      <c r="A743">
        <v>35003</v>
      </c>
      <c r="B743" t="s">
        <v>75</v>
      </c>
      <c r="C743" s="7">
        <v>1500</v>
      </c>
      <c r="D743" s="7"/>
    </row>
    <row r="744" spans="1:4" ht="12.75">
      <c r="A744">
        <v>39110</v>
      </c>
      <c r="B744" t="s">
        <v>359</v>
      </c>
      <c r="C744" s="7">
        <v>500</v>
      </c>
      <c r="D744" s="7"/>
    </row>
    <row r="745" spans="1:4" ht="12.75">
      <c r="A745">
        <v>39701</v>
      </c>
      <c r="B745" t="s">
        <v>360</v>
      </c>
      <c r="C745" s="7">
        <v>2500</v>
      </c>
      <c r="D745" s="7"/>
    </row>
    <row r="746" spans="3:4" ht="12.75">
      <c r="C746" s="7"/>
      <c r="D746" s="7"/>
    </row>
    <row r="747" spans="2:4" ht="12.75">
      <c r="B747" s="1" t="s">
        <v>304</v>
      </c>
      <c r="C747" s="7">
        <f>SUM(C735:C746)</f>
        <v>30250</v>
      </c>
      <c r="D747" s="7">
        <f>SUM(D735:D746)</f>
        <v>0</v>
      </c>
    </row>
    <row r="748" spans="3:4" ht="12.75">
      <c r="C748" s="7"/>
      <c r="D748" s="7"/>
    </row>
    <row r="749" spans="1:4" ht="12.75">
      <c r="A749" t="s">
        <v>590</v>
      </c>
      <c r="C749" s="7"/>
      <c r="D749" s="7"/>
    </row>
    <row r="750" ht="12.75">
      <c r="A750" t="s">
        <v>591</v>
      </c>
    </row>
    <row r="752" spans="1:4" ht="12.75">
      <c r="A752" s="1" t="s">
        <v>592</v>
      </c>
      <c r="C752" s="7"/>
      <c r="D752" s="10" t="s">
        <v>156</v>
      </c>
    </row>
    <row r="753" spans="1:4" ht="12.75">
      <c r="A753" t="s">
        <v>418</v>
      </c>
      <c r="C753" s="10" t="s">
        <v>451</v>
      </c>
      <c r="D753" s="10" t="s">
        <v>519</v>
      </c>
    </row>
    <row r="754" spans="3:4" ht="12.75">
      <c r="C754" s="7"/>
      <c r="D754" s="7"/>
    </row>
    <row r="755" spans="2:4" ht="12.75">
      <c r="B755" t="s">
        <v>0</v>
      </c>
      <c r="C755" s="7"/>
      <c r="D755" s="7"/>
    </row>
    <row r="756" spans="1:4" ht="12.75">
      <c r="A756">
        <v>11311</v>
      </c>
      <c r="B756" t="s">
        <v>364</v>
      </c>
      <c r="C756" s="7">
        <v>27500</v>
      </c>
      <c r="D756" s="7"/>
    </row>
    <row r="757" spans="1:4" ht="12.75">
      <c r="A757">
        <v>11314</v>
      </c>
      <c r="B757" t="s">
        <v>440</v>
      </c>
      <c r="C757" s="7">
        <v>21600</v>
      </c>
      <c r="D757" s="7"/>
    </row>
    <row r="758" spans="1:4" ht="12.75">
      <c r="A758">
        <v>11400</v>
      </c>
      <c r="B758" t="s">
        <v>17</v>
      </c>
      <c r="C758" s="7">
        <v>998</v>
      </c>
      <c r="D758" s="7"/>
    </row>
    <row r="759" spans="1:4" ht="12.75">
      <c r="A759">
        <v>11416</v>
      </c>
      <c r="B759" t="s">
        <v>365</v>
      </c>
      <c r="C759" s="7">
        <v>7000</v>
      </c>
      <c r="D759" s="7"/>
    </row>
    <row r="760" spans="1:4" ht="12.75">
      <c r="A760">
        <v>11507</v>
      </c>
      <c r="B760" t="s">
        <v>366</v>
      </c>
      <c r="C760" s="7">
        <v>7000</v>
      </c>
      <c r="D760" s="7"/>
    </row>
    <row r="761" spans="1:4" ht="12.75">
      <c r="A761">
        <v>11708</v>
      </c>
      <c r="B761" t="s">
        <v>367</v>
      </c>
      <c r="C761" s="7">
        <v>5000</v>
      </c>
      <c r="D761" s="7"/>
    </row>
    <row r="762" spans="1:4" ht="12.75">
      <c r="A762">
        <v>11900</v>
      </c>
      <c r="B762" t="s">
        <v>368</v>
      </c>
      <c r="C762" s="7">
        <v>10000</v>
      </c>
      <c r="D762" s="7"/>
    </row>
    <row r="763" spans="1:4" ht="12.75">
      <c r="A763">
        <v>15100</v>
      </c>
      <c r="B763" t="s">
        <v>369</v>
      </c>
      <c r="C763" s="7">
        <v>2500</v>
      </c>
      <c r="D763" s="7"/>
    </row>
    <row r="764" spans="1:4" ht="12.75">
      <c r="A764">
        <v>15300</v>
      </c>
      <c r="B764" t="s">
        <v>370</v>
      </c>
      <c r="C764" s="7">
        <v>500</v>
      </c>
      <c r="D764" s="7"/>
    </row>
    <row r="765" spans="1:4" ht="12.75">
      <c r="A765">
        <v>17100</v>
      </c>
      <c r="B765" t="s">
        <v>121</v>
      </c>
      <c r="C765" s="7">
        <v>3500</v>
      </c>
      <c r="D765" s="7"/>
    </row>
    <row r="766" spans="1:4" ht="12.75">
      <c r="A766">
        <v>17300</v>
      </c>
      <c r="B766" t="s">
        <v>123</v>
      </c>
      <c r="C766" s="7">
        <v>250</v>
      </c>
      <c r="D766" s="7"/>
    </row>
    <row r="767" spans="3:4" ht="12.75">
      <c r="C767" s="7"/>
      <c r="D767" s="7"/>
    </row>
    <row r="768" spans="2:4" ht="12.75">
      <c r="B768" t="s">
        <v>5</v>
      </c>
      <c r="C768" s="7"/>
      <c r="D768" s="7"/>
    </row>
    <row r="769" spans="1:4" ht="12.75">
      <c r="A769">
        <v>22105</v>
      </c>
      <c r="B769" t="s">
        <v>371</v>
      </c>
      <c r="C769" s="7">
        <v>2300</v>
      </c>
      <c r="D769" s="7"/>
    </row>
    <row r="770" spans="3:4" ht="12.75">
      <c r="C770" s="7"/>
      <c r="D770" s="7"/>
    </row>
    <row r="771" spans="2:4" ht="12.75">
      <c r="B771" t="s">
        <v>7</v>
      </c>
      <c r="C771" s="7"/>
      <c r="D771" s="7"/>
    </row>
    <row r="772" spans="1:4" ht="12.75">
      <c r="A772">
        <v>32400</v>
      </c>
      <c r="B772" t="s">
        <v>8</v>
      </c>
      <c r="C772" s="7">
        <v>2500</v>
      </c>
      <c r="D772" s="7"/>
    </row>
    <row r="773" spans="1:4" ht="12.75">
      <c r="A773">
        <v>32312</v>
      </c>
      <c r="B773" t="s">
        <v>441</v>
      </c>
      <c r="C773" s="7">
        <v>500</v>
      </c>
      <c r="D773" s="7"/>
    </row>
    <row r="774" spans="1:4" ht="12.75">
      <c r="A774">
        <v>32571</v>
      </c>
      <c r="B774" t="s">
        <v>495</v>
      </c>
      <c r="C774" s="7">
        <v>4000</v>
      </c>
      <c r="D774" s="7"/>
    </row>
    <row r="775" spans="1:4" ht="12.75">
      <c r="A775">
        <v>36003</v>
      </c>
      <c r="B775" t="s">
        <v>372</v>
      </c>
      <c r="C775" s="7">
        <v>25000</v>
      </c>
      <c r="D775" s="7"/>
    </row>
    <row r="776" spans="1:4" ht="12.75">
      <c r="A776">
        <v>36100</v>
      </c>
      <c r="B776" t="s">
        <v>138</v>
      </c>
      <c r="C776" s="7">
        <v>1000</v>
      </c>
      <c r="D776" s="7"/>
    </row>
    <row r="777" spans="1:4" ht="12.75">
      <c r="A777">
        <v>36201</v>
      </c>
      <c r="B777" t="s">
        <v>377</v>
      </c>
      <c r="C777" s="7">
        <v>1000</v>
      </c>
      <c r="D777" s="7"/>
    </row>
    <row r="778" spans="1:4" ht="12.75">
      <c r="A778">
        <v>36005</v>
      </c>
      <c r="B778" t="s">
        <v>373</v>
      </c>
      <c r="C778" s="7">
        <v>6300</v>
      </c>
      <c r="D778" s="7"/>
    </row>
    <row r="779" spans="3:4" ht="12.75">
      <c r="C779" s="7"/>
      <c r="D779" s="7"/>
    </row>
    <row r="780" spans="3:4" ht="12.75">
      <c r="C780" s="7"/>
      <c r="D780" s="7"/>
    </row>
    <row r="781" spans="2:4" ht="12.75">
      <c r="B781" t="s">
        <v>13</v>
      </c>
      <c r="C781" s="7"/>
      <c r="D781" s="7"/>
    </row>
    <row r="782" spans="1:4" ht="12.75">
      <c r="A782">
        <v>45501</v>
      </c>
      <c r="B782" t="s">
        <v>442</v>
      </c>
      <c r="C782" s="7">
        <v>1000</v>
      </c>
      <c r="D782" s="7"/>
    </row>
    <row r="783" spans="1:4" ht="12.75">
      <c r="A783">
        <v>46300</v>
      </c>
      <c r="B783" t="s">
        <v>374</v>
      </c>
      <c r="C783" s="7">
        <v>9500</v>
      </c>
      <c r="D783" s="7"/>
    </row>
    <row r="784" spans="1:4" ht="12.75">
      <c r="A784">
        <v>47200</v>
      </c>
      <c r="B784" t="s">
        <v>375</v>
      </c>
      <c r="C784" s="7">
        <v>11000</v>
      </c>
      <c r="D784" s="7"/>
    </row>
    <row r="785" spans="1:4" ht="12.75">
      <c r="A785">
        <v>45001</v>
      </c>
      <c r="B785" t="s">
        <v>376</v>
      </c>
      <c r="C785" s="7">
        <v>1000</v>
      </c>
      <c r="D785" s="7"/>
    </row>
    <row r="786" spans="3:4" ht="12.75">
      <c r="C786" s="7"/>
      <c r="D786" s="7"/>
    </row>
    <row r="787" spans="2:4" ht="12.75">
      <c r="B787" s="1" t="s">
        <v>304</v>
      </c>
      <c r="C787" s="7">
        <f>SUM(C756:C786)</f>
        <v>150948</v>
      </c>
      <c r="D787" s="7">
        <f>SUM(D756:D786)</f>
        <v>0</v>
      </c>
    </row>
    <row r="789" spans="1:4" ht="12.75">
      <c r="A789" t="s">
        <v>590</v>
      </c>
      <c r="C789" s="7"/>
      <c r="D789" s="7"/>
    </row>
    <row r="790" ht="12.75">
      <c r="A790" t="s">
        <v>591</v>
      </c>
    </row>
    <row r="792" spans="1:4" ht="12.75">
      <c r="A792" s="1" t="s">
        <v>593</v>
      </c>
      <c r="C792" s="7"/>
      <c r="D792" s="10" t="s">
        <v>525</v>
      </c>
    </row>
    <row r="793" spans="1:4" ht="12.75">
      <c r="A793" t="s">
        <v>418</v>
      </c>
      <c r="C793" s="10" t="s">
        <v>451</v>
      </c>
      <c r="D793" s="10" t="s">
        <v>519</v>
      </c>
    </row>
    <row r="794" spans="1:4" ht="12.75">
      <c r="A794">
        <v>21100</v>
      </c>
      <c r="B794" t="s">
        <v>5</v>
      </c>
      <c r="C794" s="7">
        <v>2000</v>
      </c>
      <c r="D794" s="7">
        <v>2000</v>
      </c>
    </row>
    <row r="795" spans="3:4" ht="12.75">
      <c r="C795" s="7"/>
      <c r="D795" s="7"/>
    </row>
    <row r="796" spans="2:4" ht="12.75">
      <c r="B796" t="s">
        <v>7</v>
      </c>
      <c r="C796" s="7"/>
      <c r="D796" s="7"/>
    </row>
    <row r="797" spans="1:4" ht="12.75">
      <c r="A797">
        <v>36201</v>
      </c>
      <c r="B797" t="s">
        <v>377</v>
      </c>
      <c r="C797" s="7">
        <v>3000</v>
      </c>
      <c r="D797" s="7">
        <v>3000</v>
      </c>
    </row>
    <row r="798" spans="1:4" ht="12.75">
      <c r="A798">
        <v>36205</v>
      </c>
      <c r="B798" t="s">
        <v>124</v>
      </c>
      <c r="C798" s="7">
        <v>3000</v>
      </c>
      <c r="D798" s="7">
        <v>3000</v>
      </c>
    </row>
    <row r="799" spans="3:4" ht="12.75">
      <c r="C799" s="7"/>
      <c r="D799" s="7"/>
    </row>
    <row r="800" spans="2:4" ht="12.75">
      <c r="B800" s="1" t="s">
        <v>304</v>
      </c>
      <c r="C800" s="7">
        <f>SUM(C794:C799)</f>
        <v>8000</v>
      </c>
      <c r="D800" s="7">
        <f>SUM(D794:D799)</f>
        <v>8000</v>
      </c>
    </row>
    <row r="801" spans="3:4" ht="12.75">
      <c r="C801" s="7"/>
      <c r="D801" s="7"/>
    </row>
    <row r="802" spans="1:4" ht="12.75">
      <c r="A802" t="s">
        <v>594</v>
      </c>
      <c r="C802" s="7"/>
      <c r="D802" s="7"/>
    </row>
    <row r="804" spans="1:4" ht="12.75">
      <c r="A804" s="1" t="s">
        <v>595</v>
      </c>
      <c r="C804" s="7"/>
      <c r="D804" s="10" t="s">
        <v>156</v>
      </c>
    </row>
    <row r="805" spans="1:4" ht="12.75">
      <c r="A805" t="s">
        <v>418</v>
      </c>
      <c r="C805" s="10" t="s">
        <v>451</v>
      </c>
      <c r="D805" s="10" t="s">
        <v>519</v>
      </c>
    </row>
    <row r="806" spans="1:4" ht="12.75">
      <c r="A806">
        <v>434</v>
      </c>
      <c r="B806" s="1" t="s">
        <v>79</v>
      </c>
      <c r="C806" s="7"/>
      <c r="D806" s="7"/>
    </row>
    <row r="807" spans="2:4" ht="12.75">
      <c r="B807" t="s">
        <v>0</v>
      </c>
      <c r="C807" s="7"/>
      <c r="D807" s="7"/>
    </row>
    <row r="808" spans="1:4" ht="12.75">
      <c r="A808">
        <v>11210</v>
      </c>
      <c r="B808" t="s">
        <v>380</v>
      </c>
      <c r="C808" s="7">
        <v>23993</v>
      </c>
      <c r="D808" s="7">
        <v>23850</v>
      </c>
    </row>
    <row r="809" spans="1:4" ht="12.75">
      <c r="A809">
        <v>11300</v>
      </c>
      <c r="B809" t="s">
        <v>429</v>
      </c>
      <c r="C809" s="7">
        <v>44100</v>
      </c>
      <c r="D809" s="7">
        <v>44000</v>
      </c>
    </row>
    <row r="810" spans="1:4" ht="12.75">
      <c r="A810">
        <v>11400</v>
      </c>
      <c r="B810" t="s">
        <v>17</v>
      </c>
      <c r="C810" s="7"/>
      <c r="D810" s="7"/>
    </row>
    <row r="811" spans="1:5" ht="12.75">
      <c r="A811">
        <v>11417</v>
      </c>
      <c r="B811" t="s">
        <v>381</v>
      </c>
      <c r="C811" s="7">
        <v>15750</v>
      </c>
      <c r="D811" s="7">
        <v>15450</v>
      </c>
      <c r="E811" t="s">
        <v>535</v>
      </c>
    </row>
    <row r="812" spans="1:4" ht="12.75">
      <c r="A812">
        <v>11702</v>
      </c>
      <c r="B812" t="s">
        <v>81</v>
      </c>
      <c r="C812" s="7">
        <v>1500</v>
      </c>
      <c r="D812" s="7">
        <v>1500</v>
      </c>
    </row>
    <row r="813" spans="1:4" ht="12.75">
      <c r="A813">
        <v>14002</v>
      </c>
      <c r="B813" t="s">
        <v>382</v>
      </c>
      <c r="C813" s="7">
        <v>4657</v>
      </c>
      <c r="D813" s="7">
        <v>4657</v>
      </c>
    </row>
    <row r="814" spans="1:4" ht="12.75">
      <c r="A814">
        <v>17000</v>
      </c>
      <c r="B814" t="s">
        <v>160</v>
      </c>
      <c r="C814" s="7">
        <v>13650</v>
      </c>
      <c r="D814" s="7">
        <v>13650</v>
      </c>
    </row>
    <row r="815" spans="1:4" ht="12.75">
      <c r="A815">
        <v>17100</v>
      </c>
      <c r="B815" t="s">
        <v>121</v>
      </c>
      <c r="C815" s="7">
        <v>7350</v>
      </c>
      <c r="D815" s="7">
        <v>7350</v>
      </c>
    </row>
    <row r="816" spans="1:4" ht="12.75">
      <c r="A816">
        <v>17200</v>
      </c>
      <c r="B816" t="s">
        <v>122</v>
      </c>
      <c r="C816" s="7">
        <v>5336</v>
      </c>
      <c r="D816" s="7">
        <v>5336</v>
      </c>
    </row>
    <row r="817" spans="1:4" ht="12.75">
      <c r="A817">
        <v>17300</v>
      </c>
      <c r="B817" t="s">
        <v>123</v>
      </c>
      <c r="C817" s="7">
        <v>1248</v>
      </c>
      <c r="D817" s="7">
        <v>1248</v>
      </c>
    </row>
    <row r="818" spans="3:4" ht="12.75">
      <c r="C818" s="7"/>
      <c r="D818" s="7"/>
    </row>
    <row r="819" spans="1:4" ht="12.75">
      <c r="A819" t="s">
        <v>566</v>
      </c>
      <c r="C819" s="7"/>
      <c r="D819" s="7"/>
    </row>
    <row r="820" spans="3:4" ht="12.75">
      <c r="C820" s="7"/>
      <c r="D820" s="7"/>
    </row>
    <row r="821" spans="1:4" ht="12.75">
      <c r="A821">
        <v>21100</v>
      </c>
      <c r="B821" t="s">
        <v>5</v>
      </c>
      <c r="C821" s="7">
        <v>4818</v>
      </c>
      <c r="D821" s="7">
        <v>4000</v>
      </c>
    </row>
    <row r="822" spans="3:4" ht="12.75">
      <c r="C822" s="7"/>
      <c r="D822" s="7"/>
    </row>
    <row r="823" spans="2:4" ht="12.75">
      <c r="B823" t="s">
        <v>7</v>
      </c>
      <c r="C823" s="7"/>
      <c r="D823" s="7"/>
    </row>
    <row r="824" spans="1:4" ht="12.75">
      <c r="A824">
        <v>32200</v>
      </c>
      <c r="B824" t="s">
        <v>53</v>
      </c>
      <c r="C824" s="7">
        <v>1500</v>
      </c>
      <c r="D824" s="7">
        <v>1500</v>
      </c>
    </row>
    <row r="825" spans="1:4" ht="12.75">
      <c r="A825">
        <v>32301</v>
      </c>
      <c r="B825" t="s">
        <v>66</v>
      </c>
      <c r="C825" s="7">
        <v>5710</v>
      </c>
      <c r="D825" s="7">
        <v>5710</v>
      </c>
    </row>
    <row r="826" spans="1:4" ht="12.75">
      <c r="A826">
        <v>32400</v>
      </c>
      <c r="B826" t="s">
        <v>8</v>
      </c>
      <c r="C826" s="7">
        <v>841</v>
      </c>
      <c r="D826" s="7">
        <v>841</v>
      </c>
    </row>
    <row r="827" spans="1:4" ht="12.75">
      <c r="A827">
        <v>32701</v>
      </c>
      <c r="B827" t="s">
        <v>19</v>
      </c>
      <c r="C827" s="7">
        <v>3150</v>
      </c>
      <c r="D827" s="7">
        <v>3150</v>
      </c>
    </row>
    <row r="828" spans="1:4" ht="12.75">
      <c r="A828">
        <v>36001</v>
      </c>
      <c r="B828" t="s">
        <v>228</v>
      </c>
      <c r="C828" s="7">
        <v>17750</v>
      </c>
      <c r="D828" s="7">
        <v>17750</v>
      </c>
    </row>
    <row r="829" spans="1:4" ht="12.75">
      <c r="A829">
        <v>36113</v>
      </c>
      <c r="B829" t="s">
        <v>383</v>
      </c>
      <c r="C829" s="7">
        <v>16538</v>
      </c>
      <c r="D829" s="7">
        <v>16538</v>
      </c>
    </row>
    <row r="830" spans="1:4" ht="12.75">
      <c r="A830">
        <v>36201</v>
      </c>
      <c r="B830" t="s">
        <v>264</v>
      </c>
      <c r="C830" s="7">
        <v>3581</v>
      </c>
      <c r="D830" s="7">
        <v>3581</v>
      </c>
    </row>
    <row r="831" spans="1:4" ht="12.75">
      <c r="A831">
        <v>36503</v>
      </c>
      <c r="B831" t="s">
        <v>384</v>
      </c>
      <c r="C831" s="7">
        <v>10500</v>
      </c>
      <c r="D831" s="7">
        <v>10500</v>
      </c>
    </row>
    <row r="832" spans="1:4" ht="12.75">
      <c r="A832">
        <v>37001</v>
      </c>
      <c r="B832" t="s">
        <v>385</v>
      </c>
      <c r="C832" s="7">
        <v>18470</v>
      </c>
      <c r="D832" s="7">
        <v>18470</v>
      </c>
    </row>
    <row r="833" spans="1:4" ht="12.75">
      <c r="A833">
        <v>37201</v>
      </c>
      <c r="B833" t="s">
        <v>386</v>
      </c>
      <c r="C833" s="7">
        <v>21000</v>
      </c>
      <c r="D833" s="7">
        <v>0</v>
      </c>
    </row>
    <row r="834" spans="1:4" ht="12.75">
      <c r="A834" s="1">
        <v>435</v>
      </c>
      <c r="B834" s="1" t="s">
        <v>445</v>
      </c>
      <c r="C834" s="7"/>
      <c r="D834" s="7"/>
    </row>
    <row r="835" spans="2:4" ht="12.75">
      <c r="B835" t="s">
        <v>7</v>
      </c>
      <c r="C835" s="7"/>
      <c r="D835" s="7"/>
    </row>
    <row r="836" spans="1:4" ht="12.75">
      <c r="A836">
        <v>36800</v>
      </c>
      <c r="B836" t="s">
        <v>528</v>
      </c>
      <c r="C836" s="7">
        <v>34688</v>
      </c>
      <c r="D836" s="7">
        <v>34688</v>
      </c>
    </row>
    <row r="837" spans="3:4" ht="12.75">
      <c r="C837" s="7"/>
      <c r="D837" s="7"/>
    </row>
    <row r="838" spans="3:4" ht="12.75">
      <c r="C838" s="7"/>
      <c r="D838" s="7"/>
    </row>
    <row r="839" spans="2:4" ht="12.75">
      <c r="B839" s="1" t="s">
        <v>304</v>
      </c>
      <c r="C839" s="7">
        <f>SUM(C808:C838)</f>
        <v>256130</v>
      </c>
      <c r="D839" s="7">
        <f>SUM(D808:D833)</f>
        <v>199081</v>
      </c>
    </row>
    <row r="840" spans="3:4" ht="12.75">
      <c r="C840" s="7"/>
      <c r="D840" s="7"/>
    </row>
    <row r="841" spans="1:4" ht="12.75">
      <c r="A841" t="s">
        <v>596</v>
      </c>
      <c r="C841" s="7"/>
      <c r="D841" s="7"/>
    </row>
    <row r="842" spans="3:4" ht="12.75">
      <c r="C842" s="7"/>
      <c r="D842" s="7"/>
    </row>
    <row r="843" ht="12.75">
      <c r="A843" s="1" t="s">
        <v>636</v>
      </c>
    </row>
    <row r="844" spans="1:4" ht="12.75">
      <c r="A844" t="s">
        <v>418</v>
      </c>
      <c r="C844" s="10" t="s">
        <v>451</v>
      </c>
      <c r="D844" s="7"/>
    </row>
    <row r="845" spans="2:4" ht="12.75">
      <c r="B845" s="1" t="s">
        <v>79</v>
      </c>
      <c r="C845" s="7"/>
      <c r="D845" s="7"/>
    </row>
    <row r="846" spans="1:4" ht="12.75">
      <c r="A846">
        <v>11000</v>
      </c>
      <c r="B846" t="s">
        <v>80</v>
      </c>
      <c r="C846" s="7">
        <v>28823</v>
      </c>
      <c r="D846" s="7">
        <v>28700</v>
      </c>
    </row>
    <row r="847" spans="1:4" ht="12.75">
      <c r="A847">
        <v>11702</v>
      </c>
      <c r="B847" t="s">
        <v>81</v>
      </c>
      <c r="C847" s="7">
        <v>1000</v>
      </c>
      <c r="D847" s="7">
        <v>1000</v>
      </c>
    </row>
    <row r="848" spans="3:4" ht="12.75">
      <c r="C848" s="7"/>
      <c r="D848" s="7"/>
    </row>
    <row r="849" spans="1:4" ht="12.75">
      <c r="A849" t="s">
        <v>655</v>
      </c>
      <c r="C849" s="7"/>
      <c r="D849" s="7"/>
    </row>
    <row r="850" spans="1:4" ht="12.75">
      <c r="A850" t="s">
        <v>654</v>
      </c>
      <c r="C850" s="7"/>
      <c r="D850" s="7"/>
    </row>
    <row r="851" spans="3:4" ht="12.75">
      <c r="C851" s="7"/>
      <c r="D851" s="7"/>
    </row>
    <row r="852" spans="1:4" ht="12.75">
      <c r="A852" t="s">
        <v>597</v>
      </c>
      <c r="C852" s="7"/>
      <c r="D852" s="7"/>
    </row>
    <row r="853" spans="3:4" ht="12.75">
      <c r="C853" s="7"/>
      <c r="D853" s="7"/>
    </row>
    <row r="854" spans="2:4" ht="12.75">
      <c r="B854" t="s">
        <v>7</v>
      </c>
      <c r="C854" s="7"/>
      <c r="D854" s="7"/>
    </row>
    <row r="855" spans="1:4" ht="12.75">
      <c r="A855">
        <v>39107</v>
      </c>
      <c r="B855" t="s">
        <v>82</v>
      </c>
      <c r="C855" s="7">
        <v>420</v>
      </c>
      <c r="D855" s="7">
        <v>420</v>
      </c>
    </row>
    <row r="856" spans="3:4" ht="12.75">
      <c r="C856" s="7"/>
      <c r="D856" s="7"/>
    </row>
    <row r="857" spans="2:4" ht="12.75">
      <c r="B857" t="s">
        <v>21</v>
      </c>
      <c r="C857" s="7">
        <f>SUM(C846:C856)</f>
        <v>30243</v>
      </c>
      <c r="D857" s="7">
        <f>SUM(D846:D856)</f>
        <v>30120</v>
      </c>
    </row>
    <row r="858" spans="3:4" ht="12.75">
      <c r="C858" s="7"/>
      <c r="D858" s="7"/>
    </row>
    <row r="859" spans="1:4" ht="12.75">
      <c r="A859" t="s">
        <v>598</v>
      </c>
      <c r="C859" s="7"/>
      <c r="D859" s="7"/>
    </row>
    <row r="862" spans="1:4" ht="12.75">
      <c r="A862" s="1" t="s">
        <v>599</v>
      </c>
      <c r="C862" s="14"/>
      <c r="D862" s="14" t="s">
        <v>156</v>
      </c>
    </row>
    <row r="863" spans="1:4" ht="12.75">
      <c r="A863" t="s">
        <v>418</v>
      </c>
      <c r="C863" s="14" t="s">
        <v>451</v>
      </c>
      <c r="D863" s="14" t="s">
        <v>519</v>
      </c>
    </row>
    <row r="864" spans="2:4" ht="12.75">
      <c r="B864" t="s">
        <v>0</v>
      </c>
      <c r="C864" s="14"/>
      <c r="D864" s="14"/>
    </row>
    <row r="865" spans="1:4" ht="12.75">
      <c r="A865">
        <v>18200</v>
      </c>
      <c r="B865" t="s">
        <v>352</v>
      </c>
      <c r="C865" s="14">
        <v>1500</v>
      </c>
      <c r="D865" s="14">
        <v>1500</v>
      </c>
    </row>
    <row r="866" spans="3:4" ht="12.75">
      <c r="C866" s="14"/>
      <c r="D866" s="14"/>
    </row>
    <row r="867" spans="2:4" ht="12.75">
      <c r="B867" t="s">
        <v>5</v>
      </c>
      <c r="C867" s="14"/>
      <c r="D867" s="14"/>
    </row>
    <row r="868" spans="1:4" ht="12.75">
      <c r="A868">
        <v>21100</v>
      </c>
      <c r="B868" t="s">
        <v>6</v>
      </c>
      <c r="C868" s="14">
        <v>50</v>
      </c>
      <c r="D868" s="14">
        <v>50</v>
      </c>
    </row>
    <row r="869" spans="1:4" ht="12.75">
      <c r="A869">
        <v>22100</v>
      </c>
      <c r="B869" t="s">
        <v>353</v>
      </c>
      <c r="C869" s="14">
        <v>100</v>
      </c>
      <c r="D869" s="14">
        <v>100</v>
      </c>
    </row>
    <row r="870" spans="3:4" ht="12.75">
      <c r="C870" s="14"/>
      <c r="D870" s="14"/>
    </row>
    <row r="871" spans="2:4" ht="12.75">
      <c r="B871" t="s">
        <v>7</v>
      </c>
      <c r="C871" s="14"/>
      <c r="D871" s="14"/>
    </row>
    <row r="872" spans="1:4" ht="12.75">
      <c r="A872">
        <v>32801</v>
      </c>
      <c r="B872" t="s">
        <v>167</v>
      </c>
      <c r="C872" s="14">
        <v>100</v>
      </c>
      <c r="D872" s="14">
        <v>100</v>
      </c>
    </row>
    <row r="873" spans="1:4" ht="12.75">
      <c r="A873">
        <v>32200</v>
      </c>
      <c r="B873" t="s">
        <v>53</v>
      </c>
      <c r="C873" s="14">
        <v>100</v>
      </c>
      <c r="D873" s="14">
        <v>100</v>
      </c>
    </row>
    <row r="874" spans="1:4" ht="12.75">
      <c r="A874">
        <v>32300</v>
      </c>
      <c r="B874" t="s">
        <v>88</v>
      </c>
      <c r="C874" s="14">
        <v>100</v>
      </c>
      <c r="D874" s="14">
        <v>100</v>
      </c>
    </row>
    <row r="875" spans="1:4" ht="12.75">
      <c r="A875">
        <v>32400</v>
      </c>
      <c r="B875" t="s">
        <v>8</v>
      </c>
      <c r="C875" s="14">
        <v>50</v>
      </c>
      <c r="D875" s="14">
        <v>50</v>
      </c>
    </row>
    <row r="876" spans="1:4" ht="12.75">
      <c r="A876">
        <v>33300</v>
      </c>
      <c r="B876" t="s">
        <v>354</v>
      </c>
      <c r="C876" s="14">
        <v>200</v>
      </c>
      <c r="D876" s="14">
        <v>200</v>
      </c>
    </row>
    <row r="877" spans="1:4" ht="12.75">
      <c r="A877">
        <v>34103</v>
      </c>
      <c r="B877" t="s">
        <v>355</v>
      </c>
      <c r="C877" s="14">
        <v>3000</v>
      </c>
      <c r="D877" s="14">
        <v>3000</v>
      </c>
    </row>
    <row r="878" spans="1:4" ht="12.75">
      <c r="A878">
        <v>35102</v>
      </c>
      <c r="B878" t="s">
        <v>346</v>
      </c>
      <c r="C878" s="14">
        <v>2500</v>
      </c>
      <c r="D878" s="14">
        <v>2500</v>
      </c>
    </row>
    <row r="879" spans="1:4" ht="12.75">
      <c r="A879">
        <v>35300</v>
      </c>
      <c r="B879" t="s">
        <v>356</v>
      </c>
      <c r="C879" s="14">
        <v>17000</v>
      </c>
      <c r="D879" s="14">
        <v>16000</v>
      </c>
    </row>
    <row r="880" spans="1:4" ht="12.75">
      <c r="A880">
        <v>36208</v>
      </c>
      <c r="B880" t="s">
        <v>357</v>
      </c>
      <c r="C880" s="14">
        <v>1000</v>
      </c>
      <c r="D880" s="14">
        <v>1000</v>
      </c>
    </row>
    <row r="881" spans="3:4" ht="12.75">
      <c r="C881" s="14"/>
      <c r="D881" s="14"/>
    </row>
    <row r="882" spans="2:4" ht="12.75">
      <c r="B882" s="1" t="s">
        <v>304</v>
      </c>
      <c r="C882" s="14">
        <v>25700</v>
      </c>
      <c r="D882" s="14">
        <v>24700</v>
      </c>
    </row>
    <row r="883" spans="3:4" ht="12.75">
      <c r="C883" s="14"/>
      <c r="D883" s="14"/>
    </row>
    <row r="884" ht="12.75">
      <c r="A884" t="s">
        <v>640</v>
      </c>
    </row>
    <row r="885" spans="1:4" ht="12.75">
      <c r="A885" t="s">
        <v>639</v>
      </c>
      <c r="C885" s="14"/>
      <c r="D885" s="14"/>
    </row>
    <row r="886" spans="3:4" ht="12.75">
      <c r="C886" s="14"/>
      <c r="D886" s="14"/>
    </row>
    <row r="887" ht="12.75">
      <c r="A887" s="1" t="s">
        <v>636</v>
      </c>
    </row>
    <row r="888" spans="1:4" ht="12.75">
      <c r="A888" t="s">
        <v>418</v>
      </c>
      <c r="C888" s="10" t="s">
        <v>451</v>
      </c>
      <c r="D888" s="10" t="s">
        <v>530</v>
      </c>
    </row>
    <row r="889" spans="2:4" ht="12.75">
      <c r="B889" s="1" t="s">
        <v>141</v>
      </c>
      <c r="C889" s="7"/>
      <c r="D889" s="7"/>
    </row>
    <row r="890" spans="2:4" ht="12.75">
      <c r="B890" t="s">
        <v>0</v>
      </c>
      <c r="C890" s="7"/>
      <c r="D890" s="7"/>
    </row>
    <row r="891" spans="1:4" ht="12.75">
      <c r="A891">
        <v>11706</v>
      </c>
      <c r="B891" t="s">
        <v>378</v>
      </c>
      <c r="C891" s="7">
        <v>18051</v>
      </c>
      <c r="D891" s="7">
        <v>18051</v>
      </c>
    </row>
    <row r="892" spans="1:4" ht="12.75">
      <c r="A892">
        <v>11802</v>
      </c>
      <c r="B892" t="s">
        <v>379</v>
      </c>
      <c r="C892" s="7">
        <v>14889</v>
      </c>
      <c r="D892" s="7">
        <v>14889</v>
      </c>
    </row>
    <row r="893" spans="1:4" ht="12.75">
      <c r="A893">
        <v>12401</v>
      </c>
      <c r="B893" t="s">
        <v>142</v>
      </c>
      <c r="C893" s="7">
        <v>28351</v>
      </c>
      <c r="D893" s="7">
        <v>28351</v>
      </c>
    </row>
    <row r="894" spans="3:4" ht="12.75">
      <c r="C894" s="7"/>
      <c r="D894" s="7"/>
    </row>
    <row r="895" spans="2:4" ht="12.75">
      <c r="B895" t="s">
        <v>21</v>
      </c>
      <c r="C895" s="7">
        <f>SUM(C891:C894)</f>
        <v>61291</v>
      </c>
      <c r="D895" s="7">
        <f>SUM(D891:D894)</f>
        <v>61291</v>
      </c>
    </row>
    <row r="896" spans="3:4" ht="12.75">
      <c r="C896" s="7"/>
      <c r="D896" s="7"/>
    </row>
    <row r="897" spans="1:4" ht="12.75">
      <c r="A897" t="s">
        <v>602</v>
      </c>
      <c r="C897" s="7"/>
      <c r="D897" s="7"/>
    </row>
    <row r="899" spans="1:4" ht="12.75">
      <c r="A899" s="1" t="s">
        <v>603</v>
      </c>
      <c r="C899" s="7"/>
      <c r="D899" s="10" t="s">
        <v>525</v>
      </c>
    </row>
    <row r="900" spans="3:4" ht="12.75">
      <c r="C900" s="10" t="s">
        <v>451</v>
      </c>
      <c r="D900" s="10" t="s">
        <v>519</v>
      </c>
    </row>
    <row r="901" spans="2:4" ht="12.75">
      <c r="B901" t="s">
        <v>0</v>
      </c>
      <c r="C901" s="7"/>
      <c r="D901" s="7"/>
    </row>
    <row r="902" spans="1:4" ht="12.75">
      <c r="A902">
        <v>11706</v>
      </c>
      <c r="B902" t="s">
        <v>378</v>
      </c>
      <c r="C902" s="7">
        <v>20692</v>
      </c>
      <c r="D902" s="7">
        <v>20692</v>
      </c>
    </row>
    <row r="903" spans="3:4" ht="12.75">
      <c r="C903" s="7"/>
      <c r="D903" s="7"/>
    </row>
    <row r="904" spans="2:4" ht="12.75">
      <c r="B904" t="s">
        <v>13</v>
      </c>
      <c r="C904" s="7"/>
      <c r="D904" s="7"/>
    </row>
    <row r="905" spans="1:4" ht="12.75">
      <c r="A905">
        <v>45500</v>
      </c>
      <c r="B905" t="s">
        <v>14</v>
      </c>
      <c r="C905" s="7">
        <v>1000</v>
      </c>
      <c r="D905" s="7">
        <v>1000</v>
      </c>
    </row>
    <row r="906" spans="3:4" ht="12.75">
      <c r="C906" s="7"/>
      <c r="D906" s="7"/>
    </row>
    <row r="907" spans="2:4" ht="12.75">
      <c r="B907" s="1" t="s">
        <v>304</v>
      </c>
      <c r="C907" s="7">
        <f>SUM(C902:C906)</f>
        <v>21692</v>
      </c>
      <c r="D907" s="7">
        <f>SUM(D902:D906)</f>
        <v>21692</v>
      </c>
    </row>
    <row r="908" spans="3:4" ht="12.75">
      <c r="C908" s="7"/>
      <c r="D908" s="7"/>
    </row>
    <row r="909" spans="1:4" ht="12.75">
      <c r="A909" t="s">
        <v>604</v>
      </c>
      <c r="C909" s="7"/>
      <c r="D909" s="7"/>
    </row>
    <row r="912" spans="1:4" ht="12.75">
      <c r="A912" s="1" t="s">
        <v>606</v>
      </c>
      <c r="C912" s="7"/>
      <c r="D912" s="10" t="s">
        <v>156</v>
      </c>
    </row>
    <row r="913" spans="1:4" ht="12.75">
      <c r="A913" t="s">
        <v>418</v>
      </c>
      <c r="C913" s="10" t="s">
        <v>451</v>
      </c>
      <c r="D913" s="10" t="s">
        <v>519</v>
      </c>
    </row>
    <row r="914" spans="2:4" ht="12.75">
      <c r="B914" t="s">
        <v>0</v>
      </c>
      <c r="C914" s="7"/>
      <c r="D914" s="7"/>
    </row>
    <row r="915" spans="1:4" ht="12.75">
      <c r="A915">
        <v>11802</v>
      </c>
      <c r="B915" t="s">
        <v>379</v>
      </c>
      <c r="C915" s="7">
        <v>10032</v>
      </c>
      <c r="D915" s="7">
        <v>10032</v>
      </c>
    </row>
    <row r="916" spans="1:4" ht="12.75">
      <c r="A916">
        <v>12401</v>
      </c>
      <c r="B916" t="s">
        <v>142</v>
      </c>
      <c r="C916" s="7">
        <v>4774</v>
      </c>
      <c r="D916" s="7">
        <v>4774</v>
      </c>
    </row>
    <row r="917" spans="3:4" ht="12.75">
      <c r="C917" s="7"/>
      <c r="D917" s="7"/>
    </row>
    <row r="918" spans="2:4" ht="12.75">
      <c r="B918" s="1" t="s">
        <v>304</v>
      </c>
      <c r="C918" s="7">
        <f>SUM(C915:C917)</f>
        <v>14806</v>
      </c>
      <c r="D918" s="7">
        <f>SUM(D915:D917)</f>
        <v>14806</v>
      </c>
    </row>
    <row r="919" spans="3:4" ht="12.75">
      <c r="C919" s="7"/>
      <c r="D919" s="7"/>
    </row>
    <row r="920" spans="1:4" ht="12.75">
      <c r="A920" t="s">
        <v>604</v>
      </c>
      <c r="C920" s="7"/>
      <c r="D920" s="7"/>
    </row>
    <row r="921" spans="2:3" ht="12.75">
      <c r="B921" s="7"/>
      <c r="C921" s="7"/>
    </row>
    <row r="922" spans="1:4" ht="12.75">
      <c r="A922" s="1" t="s">
        <v>605</v>
      </c>
      <c r="C922" s="7"/>
      <c r="D922" s="10" t="s">
        <v>156</v>
      </c>
    </row>
    <row r="923" spans="1:4" ht="12.75">
      <c r="A923" t="s">
        <v>418</v>
      </c>
      <c r="C923" s="10" t="s">
        <v>451</v>
      </c>
      <c r="D923" s="10" t="s">
        <v>519</v>
      </c>
    </row>
    <row r="924" spans="2:4" ht="12.75">
      <c r="B924" t="s">
        <v>0</v>
      </c>
      <c r="C924" s="7"/>
      <c r="D924" s="7"/>
    </row>
    <row r="925" spans="1:4" ht="12.75">
      <c r="A925">
        <v>11400</v>
      </c>
      <c r="B925" t="s">
        <v>17</v>
      </c>
      <c r="C925" s="7">
        <v>8750</v>
      </c>
      <c r="D925" s="7">
        <v>8750</v>
      </c>
    </row>
    <row r="926" spans="1:4" ht="12.75">
      <c r="A926">
        <v>11705</v>
      </c>
      <c r="B926" t="s">
        <v>407</v>
      </c>
      <c r="C926" s="7">
        <v>12000</v>
      </c>
      <c r="D926" s="7">
        <v>12000</v>
      </c>
    </row>
    <row r="927" spans="1:4" ht="12.75">
      <c r="A927">
        <v>11802</v>
      </c>
      <c r="B927" t="s">
        <v>407</v>
      </c>
      <c r="C927" s="7">
        <v>12000</v>
      </c>
      <c r="D927" s="7">
        <v>12000</v>
      </c>
    </row>
    <row r="928" spans="1:4" ht="12.75">
      <c r="A928">
        <v>12401</v>
      </c>
      <c r="B928" t="s">
        <v>142</v>
      </c>
      <c r="C928" s="7">
        <v>10000</v>
      </c>
      <c r="D928" s="7">
        <v>10000</v>
      </c>
    </row>
    <row r="929" spans="1:4" ht="12.75">
      <c r="A929">
        <v>17100</v>
      </c>
      <c r="B929" t="s">
        <v>121</v>
      </c>
      <c r="C929" s="7">
        <v>670</v>
      </c>
      <c r="D929" s="7">
        <v>670</v>
      </c>
    </row>
    <row r="930" spans="1:4" ht="12.75">
      <c r="A930">
        <v>17300</v>
      </c>
      <c r="B930" t="s">
        <v>123</v>
      </c>
      <c r="C930" s="7">
        <v>220</v>
      </c>
      <c r="D930" s="7">
        <v>220</v>
      </c>
    </row>
    <row r="931" spans="3:4" ht="12.75">
      <c r="C931" s="7"/>
      <c r="D931" s="7"/>
    </row>
    <row r="932" spans="2:4" ht="12.75">
      <c r="B932" t="s">
        <v>5</v>
      </c>
      <c r="C932" s="7"/>
      <c r="D932" s="7"/>
    </row>
    <row r="933" spans="1:4" ht="12.75">
      <c r="A933">
        <v>21100</v>
      </c>
      <c r="B933" t="s">
        <v>5</v>
      </c>
      <c r="C933" s="7">
        <v>2000</v>
      </c>
      <c r="D933" s="7">
        <v>2000</v>
      </c>
    </row>
    <row r="934" spans="1:4" ht="12.75">
      <c r="A934">
        <v>21200</v>
      </c>
      <c r="B934" t="s">
        <v>133</v>
      </c>
      <c r="C934" s="7">
        <v>1000</v>
      </c>
      <c r="D934" s="7">
        <v>1000</v>
      </c>
    </row>
    <row r="935" spans="3:4" ht="12.75">
      <c r="C935" s="7"/>
      <c r="D935" s="7"/>
    </row>
    <row r="936" spans="2:4" ht="12.75">
      <c r="B936" t="s">
        <v>7</v>
      </c>
      <c r="C936" s="7"/>
      <c r="D936" s="7"/>
    </row>
    <row r="937" spans="1:4" ht="12.75">
      <c r="A937">
        <v>32300</v>
      </c>
      <c r="B937" t="s">
        <v>88</v>
      </c>
      <c r="C937" s="7">
        <v>1500</v>
      </c>
      <c r="D937" s="7">
        <v>1500</v>
      </c>
    </row>
    <row r="938" spans="1:4" ht="12.75">
      <c r="A938">
        <v>32400</v>
      </c>
      <c r="B938" t="s">
        <v>8</v>
      </c>
      <c r="C938" s="7">
        <v>3600</v>
      </c>
      <c r="D938" s="7">
        <v>3600</v>
      </c>
    </row>
    <row r="939" spans="1:4" ht="12.75">
      <c r="A939">
        <v>36104</v>
      </c>
      <c r="B939" t="s">
        <v>408</v>
      </c>
      <c r="C939" s="7">
        <v>2700</v>
      </c>
      <c r="D939" s="7">
        <v>2700</v>
      </c>
    </row>
    <row r="940" spans="3:4" ht="12.75">
      <c r="C940" s="7"/>
      <c r="D940" s="7"/>
    </row>
    <row r="941" spans="2:4" ht="12.75">
      <c r="B941" t="s">
        <v>13</v>
      </c>
      <c r="C941" s="7"/>
      <c r="D941" s="7"/>
    </row>
    <row r="942" spans="1:4" ht="12.75">
      <c r="A942">
        <v>45002</v>
      </c>
      <c r="B942" t="s">
        <v>116</v>
      </c>
      <c r="C942" s="7">
        <v>1000</v>
      </c>
      <c r="D942" s="7">
        <v>1000</v>
      </c>
    </row>
    <row r="943" spans="3:4" ht="12.75">
      <c r="C943" s="7"/>
      <c r="D943" s="7"/>
    </row>
    <row r="944" spans="2:4" ht="12.75">
      <c r="B944" s="1" t="s">
        <v>304</v>
      </c>
      <c r="C944" s="7">
        <f>SUM(C925:C943)</f>
        <v>55440</v>
      </c>
      <c r="D944" s="7">
        <f>SUM(D925:D943)</f>
        <v>55440</v>
      </c>
    </row>
    <row r="945" spans="3:4" ht="12.75">
      <c r="C945" s="7"/>
      <c r="D945" s="7"/>
    </row>
    <row r="946" spans="1:4" ht="12.75">
      <c r="A946" t="s">
        <v>604</v>
      </c>
      <c r="C946" s="7"/>
      <c r="D946" s="7"/>
    </row>
    <row r="947" spans="3:4" ht="12.75">
      <c r="C947" s="7"/>
      <c r="D947" s="7"/>
    </row>
    <row r="948" ht="12.75">
      <c r="A948" s="1" t="s">
        <v>636</v>
      </c>
    </row>
    <row r="949" spans="2:4" ht="12.75">
      <c r="B949" s="1" t="s">
        <v>252</v>
      </c>
      <c r="C949" s="7"/>
      <c r="D949" s="7"/>
    </row>
    <row r="950" spans="2:4" ht="12.75">
      <c r="B950" t="s">
        <v>0</v>
      </c>
      <c r="C950" s="7"/>
      <c r="D950" s="7"/>
    </row>
    <row r="951" spans="1:4" ht="12.75">
      <c r="A951">
        <v>11000</v>
      </c>
      <c r="B951" t="s">
        <v>238</v>
      </c>
      <c r="C951" s="7">
        <v>5000</v>
      </c>
      <c r="D951" s="7">
        <v>5000</v>
      </c>
    </row>
    <row r="952" spans="1:4" ht="12.75">
      <c r="A952">
        <v>11400</v>
      </c>
      <c r="B952" t="s">
        <v>17</v>
      </c>
      <c r="C952" s="7">
        <v>11500</v>
      </c>
      <c r="D952" s="7">
        <v>10608</v>
      </c>
    </row>
    <row r="953" spans="1:4" ht="12.75">
      <c r="A953">
        <v>13401</v>
      </c>
      <c r="B953" t="s">
        <v>240</v>
      </c>
      <c r="C953" s="7">
        <v>30635</v>
      </c>
      <c r="D953" s="7">
        <v>28350</v>
      </c>
    </row>
    <row r="954" spans="1:4" ht="12.75">
      <c r="A954">
        <v>12601</v>
      </c>
      <c r="B954" t="s">
        <v>239</v>
      </c>
      <c r="C954" s="7">
        <v>27445</v>
      </c>
      <c r="D954" s="7">
        <v>25450</v>
      </c>
    </row>
    <row r="955" spans="1:4" ht="12.75">
      <c r="A955">
        <v>14500</v>
      </c>
      <c r="B955" t="s">
        <v>244</v>
      </c>
      <c r="C955" s="7">
        <v>6800</v>
      </c>
      <c r="D955" s="7">
        <v>6800</v>
      </c>
    </row>
    <row r="956" spans="1:4" ht="12.75">
      <c r="A956">
        <v>14600</v>
      </c>
      <c r="B956" t="s">
        <v>245</v>
      </c>
      <c r="C956" s="7">
        <v>50000</v>
      </c>
      <c r="D956" s="7">
        <v>46500</v>
      </c>
    </row>
    <row r="957" spans="1:4" ht="12.75">
      <c r="A957">
        <v>14700</v>
      </c>
      <c r="B957" t="s">
        <v>246</v>
      </c>
      <c r="C957" s="7">
        <v>500</v>
      </c>
      <c r="D957" s="7">
        <v>500</v>
      </c>
    </row>
    <row r="958" spans="1:4" ht="12.75">
      <c r="A958">
        <v>14801</v>
      </c>
      <c r="B958" t="s">
        <v>253</v>
      </c>
      <c r="C958" s="7">
        <v>1000</v>
      </c>
      <c r="D958" s="7">
        <v>1000</v>
      </c>
    </row>
    <row r="959" spans="3:4" ht="12.75">
      <c r="C959" s="7"/>
      <c r="D959" s="7"/>
    </row>
    <row r="960" spans="1:4" ht="12.75">
      <c r="A960" t="s">
        <v>607</v>
      </c>
      <c r="C960" s="7"/>
      <c r="D960" s="7"/>
    </row>
    <row r="961" spans="3:4" ht="12.75">
      <c r="C961" s="7"/>
      <c r="D961" s="7"/>
    </row>
    <row r="962" spans="2:4" ht="12.75">
      <c r="B962" t="s">
        <v>5</v>
      </c>
      <c r="C962" s="7"/>
      <c r="D962" s="7"/>
    </row>
    <row r="963" spans="1:4" ht="12.75">
      <c r="A963">
        <v>21100</v>
      </c>
      <c r="B963" t="s">
        <v>6</v>
      </c>
      <c r="C963" s="7">
        <v>5000</v>
      </c>
      <c r="D963" s="7">
        <v>5000</v>
      </c>
    </row>
    <row r="964" spans="1:4" ht="12.75">
      <c r="A964">
        <v>21200</v>
      </c>
      <c r="B964" t="s">
        <v>133</v>
      </c>
      <c r="C964" s="7">
        <v>1000</v>
      </c>
      <c r="D964" s="7">
        <v>1000</v>
      </c>
    </row>
    <row r="965" spans="3:4" ht="12.75">
      <c r="C965" s="7"/>
      <c r="D965" s="7"/>
    </row>
    <row r="966" spans="2:4" ht="12.75">
      <c r="B966" t="s">
        <v>7</v>
      </c>
      <c r="C966" s="7"/>
      <c r="D966" s="7"/>
    </row>
    <row r="967" spans="1:4" ht="12.75">
      <c r="A967">
        <v>32300</v>
      </c>
      <c r="B967" t="s">
        <v>88</v>
      </c>
      <c r="C967" s="7">
        <v>1500</v>
      </c>
      <c r="D967" s="7">
        <v>1500</v>
      </c>
    </row>
    <row r="968" spans="1:4" ht="12.75">
      <c r="A968">
        <v>32400</v>
      </c>
      <c r="B968" t="s">
        <v>8</v>
      </c>
      <c r="C968" s="7">
        <v>500</v>
      </c>
      <c r="D968" s="7">
        <v>200</v>
      </c>
    </row>
    <row r="969" spans="1:4" ht="12.75">
      <c r="A969">
        <v>32502</v>
      </c>
      <c r="B969" t="s">
        <v>54</v>
      </c>
      <c r="C969" s="7">
        <v>400</v>
      </c>
      <c r="D969" s="7">
        <v>400</v>
      </c>
    </row>
    <row r="970" spans="1:4" ht="12.75">
      <c r="A970">
        <v>32702</v>
      </c>
      <c r="B970" t="s">
        <v>254</v>
      </c>
      <c r="C970" s="7">
        <v>2000</v>
      </c>
      <c r="D970" s="7">
        <v>2000</v>
      </c>
    </row>
    <row r="971" spans="1:4" ht="12.75">
      <c r="A971">
        <v>32802</v>
      </c>
      <c r="B971" t="s">
        <v>255</v>
      </c>
      <c r="C971" s="7">
        <v>700</v>
      </c>
      <c r="D971" s="7">
        <v>700</v>
      </c>
    </row>
    <row r="972" spans="1:4" ht="12.75">
      <c r="A972">
        <v>33100</v>
      </c>
      <c r="B972" t="s">
        <v>249</v>
      </c>
      <c r="C972" s="7">
        <v>3000</v>
      </c>
      <c r="D972" s="7">
        <v>3000</v>
      </c>
    </row>
    <row r="973" spans="1:4" ht="12.75">
      <c r="A973">
        <v>36108</v>
      </c>
      <c r="B973" t="s">
        <v>256</v>
      </c>
      <c r="C973" s="7">
        <v>9000</v>
      </c>
      <c r="D973" s="7">
        <v>9000</v>
      </c>
    </row>
    <row r="974" spans="1:4" ht="12.75">
      <c r="A974">
        <v>31200</v>
      </c>
      <c r="B974" t="s">
        <v>251</v>
      </c>
      <c r="C974" s="7">
        <v>300</v>
      </c>
      <c r="D974" s="7">
        <v>300</v>
      </c>
    </row>
    <row r="975" spans="2:4" ht="12.75">
      <c r="B975" t="s">
        <v>13</v>
      </c>
      <c r="C975" s="7"/>
      <c r="D975" s="7"/>
    </row>
    <row r="976" spans="1:4" ht="12.75">
      <c r="A976">
        <v>45005</v>
      </c>
      <c r="B976" t="s">
        <v>336</v>
      </c>
      <c r="C976" s="7"/>
      <c r="D976" s="7"/>
    </row>
    <row r="977" spans="3:4" ht="12.75">
      <c r="C977" s="7"/>
      <c r="D977" s="7"/>
    </row>
    <row r="978" spans="2:4" ht="12.75">
      <c r="B978" t="s">
        <v>21</v>
      </c>
      <c r="C978" s="7">
        <f>SUM(C951:C977)</f>
        <v>156280</v>
      </c>
      <c r="D978" s="7">
        <f>SUM(D951:D977)</f>
        <v>147308</v>
      </c>
    </row>
    <row r="979" spans="3:4" ht="12.75">
      <c r="C979" s="7"/>
      <c r="D979" s="7"/>
    </row>
    <row r="980" spans="1:4" ht="12.75">
      <c r="A980" t="s">
        <v>608</v>
      </c>
      <c r="C980" s="7"/>
      <c r="D980" s="7"/>
    </row>
    <row r="982" spans="1:4" ht="12.75">
      <c r="A982" s="1" t="s">
        <v>610</v>
      </c>
      <c r="C982" s="7"/>
      <c r="D982" s="10" t="s">
        <v>525</v>
      </c>
    </row>
    <row r="983" spans="1:4" ht="12.75">
      <c r="A983" t="s">
        <v>418</v>
      </c>
      <c r="C983" s="10" t="s">
        <v>451</v>
      </c>
      <c r="D983" s="10" t="s">
        <v>519</v>
      </c>
    </row>
    <row r="984" spans="2:4" ht="12.75">
      <c r="B984" t="s">
        <v>0</v>
      </c>
      <c r="C984" s="7"/>
      <c r="D984" s="7"/>
    </row>
    <row r="985" spans="1:4" ht="12.75">
      <c r="A985">
        <v>14600</v>
      </c>
      <c r="B985" t="s">
        <v>245</v>
      </c>
      <c r="C985" s="7">
        <v>10000</v>
      </c>
      <c r="D985" s="7">
        <v>10000</v>
      </c>
    </row>
    <row r="986" spans="3:4" ht="12.75">
      <c r="C986" s="7"/>
      <c r="D986" s="7"/>
    </row>
    <row r="987" spans="2:4" ht="12.75">
      <c r="B987" s="1" t="s">
        <v>304</v>
      </c>
      <c r="C987" s="7">
        <f>SUM(C985:C986)</f>
        <v>10000</v>
      </c>
      <c r="D987" s="7">
        <f>SUM(D985:D986)</f>
        <v>10000</v>
      </c>
    </row>
    <row r="988" spans="3:4" ht="12.75">
      <c r="C988" s="7"/>
      <c r="D988" s="7"/>
    </row>
    <row r="989" spans="1:4" ht="12.75">
      <c r="A989" t="s">
        <v>609</v>
      </c>
      <c r="C989" s="7"/>
      <c r="D989" s="7"/>
    </row>
    <row r="990" spans="3:4" ht="12.75">
      <c r="C990" s="7"/>
      <c r="D990" s="7"/>
    </row>
    <row r="991" ht="12.75">
      <c r="A991" s="1" t="s">
        <v>636</v>
      </c>
    </row>
    <row r="992" spans="1:4" ht="12.75">
      <c r="A992" t="s">
        <v>418</v>
      </c>
      <c r="C992" s="10" t="s">
        <v>451</v>
      </c>
      <c r="D992" s="7"/>
    </row>
    <row r="993" spans="2:4" ht="12.75">
      <c r="B993" s="1" t="s">
        <v>231</v>
      </c>
      <c r="C993" s="7"/>
      <c r="D993" s="7"/>
    </row>
    <row r="994" spans="2:4" ht="12.75">
      <c r="B994" s="1"/>
      <c r="C994" s="7"/>
      <c r="D994" s="7"/>
    </row>
    <row r="995" spans="1:4" ht="12.75">
      <c r="A995">
        <v>11703</v>
      </c>
      <c r="B995" s="4" t="s">
        <v>147</v>
      </c>
      <c r="C995" s="7">
        <v>10000</v>
      </c>
      <c r="D995" s="7">
        <v>10000</v>
      </c>
    </row>
    <row r="996" spans="2:4" ht="12.75">
      <c r="B996" s="1"/>
      <c r="C996" s="7"/>
      <c r="D996" s="7"/>
    </row>
    <row r="997" spans="1:4" ht="12.75">
      <c r="A997">
        <v>21100</v>
      </c>
      <c r="B997" t="s">
        <v>5</v>
      </c>
      <c r="C997" s="7"/>
      <c r="D997" s="7"/>
    </row>
    <row r="998" spans="3:4" ht="12.75">
      <c r="C998" s="7"/>
      <c r="D998" s="7"/>
    </row>
    <row r="999" spans="2:4" ht="12.75">
      <c r="B999" t="s">
        <v>7</v>
      </c>
      <c r="C999" s="7"/>
      <c r="D999" s="7"/>
    </row>
    <row r="1000" spans="1:4" ht="12.75">
      <c r="A1000">
        <v>31301</v>
      </c>
      <c r="B1000" t="s">
        <v>232</v>
      </c>
      <c r="C1000" s="7">
        <v>360</v>
      </c>
      <c r="D1000" s="7">
        <v>360</v>
      </c>
    </row>
    <row r="1001" spans="1:4" ht="12.75">
      <c r="A1001">
        <v>32301</v>
      </c>
      <c r="B1001" t="s">
        <v>66</v>
      </c>
      <c r="C1001" s="7"/>
      <c r="D1001" s="7"/>
    </row>
    <row r="1002" spans="1:4" ht="12.75">
      <c r="A1002">
        <v>32400</v>
      </c>
      <c r="B1002" t="s">
        <v>8</v>
      </c>
      <c r="C1002" s="7"/>
      <c r="D1002" s="7"/>
    </row>
    <row r="1003" spans="1:4" ht="12.75">
      <c r="A1003">
        <v>33002</v>
      </c>
      <c r="B1003" t="s">
        <v>233</v>
      </c>
      <c r="C1003" s="7"/>
      <c r="D1003" s="7"/>
    </row>
    <row r="1004" spans="1:4" ht="12.75">
      <c r="A1004">
        <v>32801</v>
      </c>
      <c r="B1004" t="s">
        <v>167</v>
      </c>
      <c r="C1004" s="7">
        <v>3000</v>
      </c>
      <c r="D1004" s="7">
        <v>3000</v>
      </c>
    </row>
    <row r="1005" spans="1:4" ht="12.75">
      <c r="A1005">
        <v>35003</v>
      </c>
      <c r="B1005" t="s">
        <v>234</v>
      </c>
      <c r="C1005" s="7">
        <v>2500</v>
      </c>
      <c r="D1005" s="7">
        <v>2500</v>
      </c>
    </row>
    <row r="1006" spans="1:4" ht="12.75">
      <c r="A1006">
        <v>35100</v>
      </c>
      <c r="B1006" t="s">
        <v>235</v>
      </c>
      <c r="C1006" s="7"/>
      <c r="D1006" s="7"/>
    </row>
    <row r="1007" spans="3:4" ht="12.75">
      <c r="C1007" s="7"/>
      <c r="D1007" s="7"/>
    </row>
    <row r="1008" spans="2:4" ht="12.75">
      <c r="B1008" t="s">
        <v>21</v>
      </c>
      <c r="C1008" s="7">
        <f>SUM(C995:C1007)</f>
        <v>15860</v>
      </c>
      <c r="D1008" s="7">
        <f>SUM(D995:D1007)</f>
        <v>15860</v>
      </c>
    </row>
    <row r="1009" spans="3:4" ht="12.75">
      <c r="C1009" s="7"/>
      <c r="D1009" s="7"/>
    </row>
    <row r="1010" spans="1:4" ht="12.75">
      <c r="A1010" t="s">
        <v>609</v>
      </c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ht="12.75">
      <c r="A1018" s="1" t="s">
        <v>636</v>
      </c>
    </row>
    <row r="1019" spans="1:4" ht="12.75">
      <c r="A1019" t="s">
        <v>418</v>
      </c>
      <c r="C1019" s="10" t="s">
        <v>451</v>
      </c>
      <c r="D1019" s="10" t="s">
        <v>530</v>
      </c>
    </row>
    <row r="1020" spans="2:4" ht="12.75">
      <c r="B1020" s="1" t="s">
        <v>237</v>
      </c>
      <c r="C1020" s="7"/>
      <c r="D1020" s="7"/>
    </row>
    <row r="1021" spans="2:4" ht="12.75">
      <c r="B1021" t="s">
        <v>0</v>
      </c>
      <c r="C1021" s="7"/>
      <c r="D1021" s="7"/>
    </row>
    <row r="1022" spans="1:4" ht="12.75">
      <c r="A1022">
        <v>11000</v>
      </c>
      <c r="B1022" t="s">
        <v>238</v>
      </c>
      <c r="C1022" s="7">
        <v>5000</v>
      </c>
      <c r="D1022" s="7">
        <v>5000</v>
      </c>
    </row>
    <row r="1023" spans="1:4" ht="12.75">
      <c r="A1023">
        <v>11400</v>
      </c>
      <c r="B1023" t="s">
        <v>17</v>
      </c>
      <c r="C1023" s="7">
        <v>2660</v>
      </c>
      <c r="D1023" s="7">
        <v>2660</v>
      </c>
    </row>
    <row r="1024" spans="1:4" ht="12.75">
      <c r="A1024">
        <v>12601</v>
      </c>
      <c r="B1024" t="s">
        <v>239</v>
      </c>
      <c r="C1024" s="7">
        <v>27445</v>
      </c>
      <c r="D1024" s="7">
        <v>25450</v>
      </c>
    </row>
    <row r="1025" spans="1:4" ht="12.75">
      <c r="A1025">
        <v>13401</v>
      </c>
      <c r="B1025" t="s">
        <v>240</v>
      </c>
      <c r="C1025" s="7">
        <v>30635</v>
      </c>
      <c r="D1025" s="7">
        <v>28350</v>
      </c>
    </row>
    <row r="1026" spans="1:4" ht="12.75">
      <c r="A1026">
        <v>13900</v>
      </c>
      <c r="B1026" t="s">
        <v>241</v>
      </c>
      <c r="C1026" s="7">
        <v>11000</v>
      </c>
      <c r="D1026" s="7">
        <v>11000</v>
      </c>
    </row>
    <row r="1027" spans="1:4" ht="12.75">
      <c r="A1027">
        <v>14200</v>
      </c>
      <c r="B1027" t="s">
        <v>242</v>
      </c>
      <c r="C1027" s="7">
        <v>200</v>
      </c>
      <c r="D1027" s="7">
        <v>200</v>
      </c>
    </row>
    <row r="1028" spans="1:4" ht="12.75">
      <c r="A1028">
        <v>14300</v>
      </c>
      <c r="B1028" t="s">
        <v>243</v>
      </c>
      <c r="C1028" s="7">
        <v>100</v>
      </c>
      <c r="D1028" s="7">
        <v>100</v>
      </c>
    </row>
    <row r="1029" spans="1:4" ht="12.75">
      <c r="A1029">
        <v>14500</v>
      </c>
      <c r="B1029" t="s">
        <v>244</v>
      </c>
      <c r="C1029" s="7">
        <v>10000</v>
      </c>
      <c r="D1029" s="7">
        <v>10000</v>
      </c>
    </row>
    <row r="1030" spans="1:4" ht="12.75">
      <c r="A1030">
        <v>14600</v>
      </c>
      <c r="B1030" t="s">
        <v>245</v>
      </c>
      <c r="C1030" s="7">
        <v>50000</v>
      </c>
      <c r="D1030" s="7">
        <v>50000</v>
      </c>
    </row>
    <row r="1031" spans="1:4" ht="12.75">
      <c r="A1031">
        <v>14700</v>
      </c>
      <c r="B1031" t="s">
        <v>246</v>
      </c>
      <c r="C1031" s="7">
        <v>1500</v>
      </c>
      <c r="D1031" s="7">
        <v>1000</v>
      </c>
    </row>
    <row r="1032" spans="3:4" ht="12.75">
      <c r="C1032" s="7"/>
      <c r="D1032" s="7"/>
    </row>
    <row r="1033" spans="1:4" ht="12.75">
      <c r="A1033" t="s">
        <v>611</v>
      </c>
      <c r="C1033" s="7"/>
      <c r="D1033" s="7"/>
    </row>
    <row r="1034" spans="3:4" ht="12.75">
      <c r="C1034" s="7"/>
      <c r="D1034" s="7"/>
    </row>
    <row r="1035" spans="2:4" ht="12.75">
      <c r="B1035" t="s">
        <v>5</v>
      </c>
      <c r="C1035" s="7"/>
      <c r="D1035" s="7"/>
    </row>
    <row r="1036" spans="1:4" ht="12.75">
      <c r="A1036">
        <v>21100</v>
      </c>
      <c r="B1036" t="s">
        <v>6</v>
      </c>
      <c r="C1036" s="7">
        <v>3500</v>
      </c>
      <c r="D1036" s="7">
        <v>3500</v>
      </c>
    </row>
    <row r="1037" spans="1:4" ht="12.75">
      <c r="A1037">
        <v>21200</v>
      </c>
      <c r="B1037" t="s">
        <v>133</v>
      </c>
      <c r="C1037" s="7">
        <v>2500</v>
      </c>
      <c r="D1037" s="7">
        <v>1500</v>
      </c>
    </row>
    <row r="1038" spans="3:4" ht="12.75">
      <c r="C1038" s="7"/>
      <c r="D1038" s="7"/>
    </row>
    <row r="1039" spans="2:4" ht="12.75">
      <c r="B1039" t="s">
        <v>7</v>
      </c>
      <c r="C1039" s="7"/>
      <c r="D1039" s="7"/>
    </row>
    <row r="1040" spans="1:4" ht="12.75">
      <c r="A1040">
        <v>32300</v>
      </c>
      <c r="B1040" t="s">
        <v>88</v>
      </c>
      <c r="C1040" s="7">
        <v>2000</v>
      </c>
      <c r="D1040" s="7">
        <v>2000</v>
      </c>
    </row>
    <row r="1041" spans="1:4" ht="12.75">
      <c r="A1041">
        <v>32400</v>
      </c>
      <c r="B1041" t="s">
        <v>8</v>
      </c>
      <c r="C1041" s="7">
        <v>1000</v>
      </c>
      <c r="D1041" s="7">
        <v>250</v>
      </c>
    </row>
    <row r="1042" spans="1:4" ht="12.75">
      <c r="A1042">
        <v>32502</v>
      </c>
      <c r="B1042" t="s">
        <v>54</v>
      </c>
      <c r="C1042" s="7">
        <v>600</v>
      </c>
      <c r="D1042" s="7">
        <v>600</v>
      </c>
    </row>
    <row r="1043" spans="1:4" ht="12.75">
      <c r="A1043">
        <v>32702</v>
      </c>
      <c r="B1043" t="s">
        <v>247</v>
      </c>
      <c r="C1043" s="7">
        <v>2000</v>
      </c>
      <c r="D1043" s="7">
        <v>2000</v>
      </c>
    </row>
    <row r="1044" spans="1:4" ht="12.75">
      <c r="A1044">
        <v>32802</v>
      </c>
      <c r="B1044" t="s">
        <v>248</v>
      </c>
      <c r="C1044" s="7">
        <v>750</v>
      </c>
      <c r="D1044" s="7">
        <v>750</v>
      </c>
    </row>
    <row r="1045" spans="1:4" ht="12.75">
      <c r="A1045">
        <v>33100</v>
      </c>
      <c r="B1045" t="s">
        <v>249</v>
      </c>
      <c r="C1045" s="7">
        <v>11000</v>
      </c>
      <c r="D1045" s="7">
        <v>11000</v>
      </c>
    </row>
    <row r="1046" spans="1:4" ht="12.75">
      <c r="A1046">
        <v>36108</v>
      </c>
      <c r="B1046" t="s">
        <v>250</v>
      </c>
      <c r="C1046" s="7">
        <v>3500</v>
      </c>
      <c r="D1046" s="7">
        <v>3500</v>
      </c>
    </row>
    <row r="1047" spans="1:4" ht="12.75">
      <c r="A1047">
        <v>32307</v>
      </c>
      <c r="B1047" t="s">
        <v>421</v>
      </c>
      <c r="C1047" s="7"/>
      <c r="D1047" s="7"/>
    </row>
    <row r="1048" spans="1:4" ht="12.75">
      <c r="A1048">
        <v>31200</v>
      </c>
      <c r="B1048" t="s">
        <v>251</v>
      </c>
      <c r="C1048" s="7">
        <v>300</v>
      </c>
      <c r="D1048" s="7">
        <v>300</v>
      </c>
    </row>
    <row r="1049" spans="3:4" ht="12.75">
      <c r="C1049" s="7"/>
      <c r="D1049" s="7"/>
    </row>
    <row r="1050" spans="1:4" ht="12.75">
      <c r="A1050">
        <v>45000</v>
      </c>
      <c r="B1050" t="s">
        <v>140</v>
      </c>
      <c r="C1050" s="7"/>
      <c r="D1050" s="7"/>
    </row>
    <row r="1051" spans="2:4" ht="12.75">
      <c r="B1051" t="s">
        <v>21</v>
      </c>
      <c r="C1051" s="7">
        <f>SUM(C1022:C1050)</f>
        <v>165690</v>
      </c>
      <c r="D1051" s="7">
        <f>SUM(D1022:D1050)</f>
        <v>159160</v>
      </c>
    </row>
    <row r="1052" spans="3:4" ht="12.75">
      <c r="C1052" s="7"/>
      <c r="D1052" s="7"/>
    </row>
    <row r="1053" spans="1:4" ht="12.75">
      <c r="A1053" t="s">
        <v>612</v>
      </c>
      <c r="C1053" s="7"/>
      <c r="D1053" s="7"/>
    </row>
    <row r="1055" spans="1:4" ht="12.75">
      <c r="A1055" s="1" t="s">
        <v>613</v>
      </c>
      <c r="C1055" s="7"/>
      <c r="D1055" s="10" t="s">
        <v>525</v>
      </c>
    </row>
    <row r="1056" spans="1:4" ht="12.75">
      <c r="A1056" t="s">
        <v>418</v>
      </c>
      <c r="C1056" s="10" t="s">
        <v>451</v>
      </c>
      <c r="D1056" s="10" t="s">
        <v>519</v>
      </c>
    </row>
    <row r="1057" spans="3:4" ht="12.75">
      <c r="C1057" s="7"/>
      <c r="D1057" s="7"/>
    </row>
    <row r="1058" spans="2:4" ht="12.75">
      <c r="B1058" t="s">
        <v>338</v>
      </c>
      <c r="C1058" s="7"/>
      <c r="D1058" s="7"/>
    </row>
    <row r="1059" spans="1:4" ht="12.75">
      <c r="A1059">
        <v>22103</v>
      </c>
      <c r="B1059" t="s">
        <v>328</v>
      </c>
      <c r="C1059" s="7">
        <v>100</v>
      </c>
      <c r="D1059" s="7">
        <v>100</v>
      </c>
    </row>
    <row r="1060" spans="1:4" ht="12.75">
      <c r="A1060">
        <v>22104</v>
      </c>
      <c r="B1060" t="s">
        <v>490</v>
      </c>
      <c r="C1060" s="7">
        <v>850</v>
      </c>
      <c r="D1060" s="7">
        <v>850</v>
      </c>
    </row>
    <row r="1061" spans="1:4" ht="12.75">
      <c r="A1061">
        <v>23000</v>
      </c>
      <c r="B1061" t="s">
        <v>339</v>
      </c>
      <c r="C1061" s="7">
        <v>400</v>
      </c>
      <c r="D1061" s="7">
        <v>400</v>
      </c>
    </row>
    <row r="1062" spans="1:4" ht="12.75">
      <c r="A1062">
        <v>23300</v>
      </c>
      <c r="B1062" t="s">
        <v>340</v>
      </c>
      <c r="C1062" s="7">
        <v>50</v>
      </c>
      <c r="D1062" s="7">
        <v>50</v>
      </c>
    </row>
    <row r="1063" spans="3:4" ht="12.75">
      <c r="C1063" s="7"/>
      <c r="D1063" s="7"/>
    </row>
    <row r="1064" spans="2:4" ht="12.75">
      <c r="B1064" t="s">
        <v>7</v>
      </c>
      <c r="C1064" s="7"/>
      <c r="D1064" s="7"/>
    </row>
    <row r="1065" spans="1:4" ht="12.75">
      <c r="A1065">
        <v>39000</v>
      </c>
      <c r="B1065" t="s">
        <v>341</v>
      </c>
      <c r="C1065" s="7">
        <v>72</v>
      </c>
      <c r="D1065" s="7">
        <v>72</v>
      </c>
    </row>
    <row r="1066" spans="1:4" ht="12.75">
      <c r="A1066">
        <v>32801</v>
      </c>
      <c r="B1066" t="s">
        <v>167</v>
      </c>
      <c r="C1066" s="7">
        <v>200</v>
      </c>
      <c r="D1066" s="7">
        <v>200</v>
      </c>
    </row>
    <row r="1067" spans="1:4" ht="12.75">
      <c r="A1067">
        <v>31600</v>
      </c>
      <c r="B1067" t="s">
        <v>342</v>
      </c>
      <c r="C1067" s="7">
        <v>14000</v>
      </c>
      <c r="D1067" s="7">
        <v>14000</v>
      </c>
    </row>
    <row r="1068" spans="1:4" ht="12.75">
      <c r="A1068">
        <v>31701</v>
      </c>
      <c r="B1068" t="s">
        <v>343</v>
      </c>
      <c r="C1068" s="7">
        <v>1000</v>
      </c>
      <c r="D1068" s="7">
        <v>1000</v>
      </c>
    </row>
    <row r="1069" spans="1:4" ht="12.75">
      <c r="A1069">
        <v>32200</v>
      </c>
      <c r="B1069" t="s">
        <v>53</v>
      </c>
      <c r="C1069" s="7">
        <v>150</v>
      </c>
      <c r="D1069" s="7">
        <v>150</v>
      </c>
    </row>
    <row r="1070" spans="1:4" ht="12.75">
      <c r="A1070">
        <v>32400</v>
      </c>
      <c r="B1070" t="s">
        <v>8</v>
      </c>
      <c r="C1070" s="7">
        <v>1100</v>
      </c>
      <c r="D1070" s="7">
        <v>1100</v>
      </c>
    </row>
    <row r="1071" spans="1:4" ht="12.75">
      <c r="A1071">
        <v>34102</v>
      </c>
      <c r="B1071" t="s">
        <v>344</v>
      </c>
      <c r="C1071" s="7">
        <v>2500</v>
      </c>
      <c r="D1071" s="7">
        <v>2500</v>
      </c>
    </row>
    <row r="1072" spans="1:4" ht="12.75">
      <c r="A1072">
        <v>34202</v>
      </c>
      <c r="B1072" t="s">
        <v>345</v>
      </c>
      <c r="C1072" s="7">
        <v>4200</v>
      </c>
      <c r="D1072" s="7">
        <v>4200</v>
      </c>
    </row>
    <row r="1073" spans="1:4" ht="12.75">
      <c r="A1073">
        <v>35102</v>
      </c>
      <c r="B1073" t="s">
        <v>346</v>
      </c>
      <c r="C1073" s="7">
        <v>3500</v>
      </c>
      <c r="D1073" s="7">
        <v>3500</v>
      </c>
    </row>
    <row r="1074" spans="1:4" ht="12.75">
      <c r="A1074">
        <v>36104</v>
      </c>
      <c r="B1074" t="s">
        <v>347</v>
      </c>
      <c r="C1074" s="7">
        <v>4000</v>
      </c>
      <c r="D1074" s="7">
        <v>4000</v>
      </c>
    </row>
    <row r="1075" spans="1:4" ht="12.75">
      <c r="A1075">
        <v>36207</v>
      </c>
      <c r="B1075" t="s">
        <v>348</v>
      </c>
      <c r="C1075" s="7">
        <v>50</v>
      </c>
      <c r="D1075" s="7">
        <v>50</v>
      </c>
    </row>
    <row r="1076" spans="3:4" ht="12.75">
      <c r="C1076" s="7"/>
      <c r="D1076" s="7"/>
    </row>
    <row r="1077" spans="2:4" ht="12.75">
      <c r="B1077" t="s">
        <v>13</v>
      </c>
      <c r="C1077" s="7"/>
      <c r="D1077" s="7"/>
    </row>
    <row r="1078" spans="1:4" ht="12.75">
      <c r="A1078">
        <v>47000</v>
      </c>
      <c r="B1078" t="s">
        <v>349</v>
      </c>
      <c r="C1078" s="7"/>
      <c r="D1078" s="7"/>
    </row>
    <row r="1079" spans="1:4" ht="12.75">
      <c r="A1079">
        <v>47500</v>
      </c>
      <c r="B1079" t="s">
        <v>350</v>
      </c>
      <c r="C1079" s="7">
        <v>15000</v>
      </c>
      <c r="D1079" s="7">
        <v>15000</v>
      </c>
    </row>
    <row r="1080" spans="1:4" ht="12.75">
      <c r="A1080">
        <v>47600</v>
      </c>
      <c r="B1080" t="s">
        <v>351</v>
      </c>
      <c r="C1080" s="7">
        <v>2600</v>
      </c>
      <c r="D1080" s="7">
        <v>2600</v>
      </c>
    </row>
    <row r="1081" spans="3:4" ht="12.75">
      <c r="C1081" s="7"/>
      <c r="D1081" s="7"/>
    </row>
    <row r="1082" spans="2:4" ht="12.75">
      <c r="B1082" s="1" t="s">
        <v>304</v>
      </c>
      <c r="C1082" s="7">
        <f>SUM(C1059:C1081)</f>
        <v>49772</v>
      </c>
      <c r="D1082" s="7">
        <f>SUM(D1059:D1081)</f>
        <v>49772</v>
      </c>
    </row>
    <row r="1083" spans="3:4" ht="12.75">
      <c r="C1083" s="7"/>
      <c r="D1083" s="7"/>
    </row>
    <row r="1084" spans="1:4" ht="12.75">
      <c r="A1084" t="s">
        <v>550</v>
      </c>
      <c r="C1084" s="7"/>
      <c r="D1084" s="7"/>
    </row>
    <row r="1086" spans="1:4" ht="12.75">
      <c r="A1086" s="1" t="s">
        <v>614</v>
      </c>
      <c r="C1086" s="7"/>
      <c r="D1086" s="10" t="s">
        <v>156</v>
      </c>
    </row>
    <row r="1087" spans="1:4" ht="12.75">
      <c r="A1087" t="s">
        <v>418</v>
      </c>
      <c r="C1087" s="10" t="s">
        <v>451</v>
      </c>
      <c r="D1087" s="10" t="s">
        <v>519</v>
      </c>
    </row>
    <row r="1088" spans="3:4" ht="12.75">
      <c r="C1088" s="7"/>
      <c r="D1088" s="7"/>
    </row>
    <row r="1089" spans="1:4" ht="12.75">
      <c r="A1089">
        <v>30000</v>
      </c>
      <c r="B1089" t="s">
        <v>19</v>
      </c>
      <c r="C1089" s="7">
        <v>1500</v>
      </c>
      <c r="D1089" s="7">
        <v>1500</v>
      </c>
    </row>
    <row r="1090" spans="3:4" ht="12.75">
      <c r="C1090" s="7"/>
      <c r="D1090" s="7"/>
    </row>
    <row r="1091" spans="2:4" ht="12.75">
      <c r="B1091" t="s">
        <v>304</v>
      </c>
      <c r="C1091" s="7">
        <f>SUM(C1089:C1090)</f>
        <v>1500</v>
      </c>
      <c r="D1091" s="7">
        <f>SUM(D1089:D1090)</f>
        <v>1500</v>
      </c>
    </row>
    <row r="1092" spans="3:4" ht="12.75">
      <c r="C1092" s="7"/>
      <c r="D1092" s="7"/>
    </row>
    <row r="1093" spans="1:4" ht="12.75">
      <c r="A1093" t="s">
        <v>615</v>
      </c>
      <c r="C1093" s="7"/>
      <c r="D1093" s="7"/>
    </row>
    <row r="1096" spans="1:4" ht="12.75">
      <c r="A1096" s="1" t="s">
        <v>616</v>
      </c>
      <c r="C1096" s="7"/>
      <c r="D1096" s="10" t="s">
        <v>525</v>
      </c>
    </row>
    <row r="1097" spans="1:4" ht="12.75">
      <c r="A1097" t="s">
        <v>418</v>
      </c>
      <c r="C1097" s="10" t="s">
        <v>491</v>
      </c>
      <c r="D1097" s="10" t="s">
        <v>519</v>
      </c>
    </row>
    <row r="1098" spans="2:4" ht="12.75">
      <c r="B1098" t="s">
        <v>7</v>
      </c>
      <c r="C1098" s="7"/>
      <c r="D1098" s="7"/>
    </row>
    <row r="1099" spans="1:4" ht="12.75">
      <c r="A1099">
        <v>36404</v>
      </c>
      <c r="B1099" t="s">
        <v>361</v>
      </c>
      <c r="C1099" s="7">
        <v>17000</v>
      </c>
      <c r="D1099" s="7">
        <v>17000</v>
      </c>
    </row>
    <row r="1100" spans="3:4" ht="12.75">
      <c r="C1100" s="7"/>
      <c r="D1100" s="7"/>
    </row>
    <row r="1101" spans="2:4" ht="12.75">
      <c r="B1101" s="1" t="s">
        <v>304</v>
      </c>
      <c r="C1101" s="7">
        <f>SUM(C1099:C1100)</f>
        <v>17000</v>
      </c>
      <c r="D1101" s="7">
        <f>SUM(D1099:D1100)</f>
        <v>17000</v>
      </c>
    </row>
    <row r="1102" spans="3:4" ht="12.75">
      <c r="C1102" s="7"/>
      <c r="D1102" s="7"/>
    </row>
    <row r="1103" spans="1:4" ht="12.75">
      <c r="A1103" t="s">
        <v>617</v>
      </c>
      <c r="C1103" s="7"/>
      <c r="D1103" s="7"/>
    </row>
    <row r="1105" spans="1:4" ht="12.75">
      <c r="A1105" s="1" t="s">
        <v>618</v>
      </c>
      <c r="C1105" s="7"/>
      <c r="D1105" s="10" t="s">
        <v>156</v>
      </c>
    </row>
    <row r="1106" spans="1:4" ht="12.75">
      <c r="A1106" t="s">
        <v>418</v>
      </c>
      <c r="B1106" t="s">
        <v>446</v>
      </c>
      <c r="C1106" s="10" t="s">
        <v>451</v>
      </c>
      <c r="D1106" t="s">
        <v>519</v>
      </c>
    </row>
    <row r="1107" spans="2:4" ht="12.75">
      <c r="B1107" t="s">
        <v>0</v>
      </c>
      <c r="C1107" s="7"/>
      <c r="D1107" s="7"/>
    </row>
    <row r="1108" spans="1:4" ht="12.75">
      <c r="A1108">
        <v>11102</v>
      </c>
      <c r="B1108" t="s">
        <v>399</v>
      </c>
      <c r="C1108" s="7">
        <v>27500</v>
      </c>
      <c r="D1108" s="7">
        <v>24750</v>
      </c>
    </row>
    <row r="1109" spans="1:4" ht="12.75">
      <c r="A1109">
        <v>11412</v>
      </c>
      <c r="B1109" t="s">
        <v>400</v>
      </c>
      <c r="C1109" s="7">
        <v>10000</v>
      </c>
      <c r="D1109" s="7">
        <v>9260</v>
      </c>
    </row>
    <row r="1110" spans="1:5" ht="12.75">
      <c r="A1110">
        <v>11503</v>
      </c>
      <c r="B1110" t="s">
        <v>236</v>
      </c>
      <c r="C1110" s="7">
        <v>252500</v>
      </c>
      <c r="D1110" s="10">
        <v>169750</v>
      </c>
      <c r="E1110" t="s">
        <v>619</v>
      </c>
    </row>
    <row r="1111" spans="1:4" ht="12.75">
      <c r="A1111">
        <v>12500</v>
      </c>
      <c r="B1111" t="s">
        <v>275</v>
      </c>
      <c r="C1111" s="7">
        <v>8000</v>
      </c>
      <c r="D1111" s="7">
        <v>3000</v>
      </c>
    </row>
    <row r="1112" spans="1:4" ht="12.75">
      <c r="A1112">
        <v>12700</v>
      </c>
      <c r="B1112" t="s">
        <v>401</v>
      </c>
      <c r="C1112" s="7">
        <v>17000</v>
      </c>
      <c r="D1112" s="7">
        <v>8000</v>
      </c>
    </row>
    <row r="1113" spans="3:4" ht="12.75">
      <c r="C1113" s="7"/>
      <c r="D1113" s="7"/>
    </row>
    <row r="1114" spans="3:4" ht="12.75">
      <c r="C1114" s="7"/>
      <c r="D1114" s="7"/>
    </row>
    <row r="1115" spans="1:4" ht="12.75">
      <c r="A1115" t="s">
        <v>418</v>
      </c>
      <c r="B1115" t="s">
        <v>447</v>
      </c>
      <c r="C1115" s="10"/>
      <c r="D1115" s="10"/>
    </row>
    <row r="1116" spans="2:4" ht="12.75">
      <c r="B1116" t="s">
        <v>0</v>
      </c>
      <c r="C1116" s="7"/>
      <c r="D1116" s="7"/>
    </row>
    <row r="1117" spans="1:4" ht="12.75">
      <c r="A1117">
        <v>11205</v>
      </c>
      <c r="B1117" t="s">
        <v>225</v>
      </c>
      <c r="C1117" s="7">
        <v>27750</v>
      </c>
      <c r="D1117" s="7">
        <v>27250</v>
      </c>
    </row>
    <row r="1118" spans="1:4" ht="12.75">
      <c r="A1118">
        <v>17000</v>
      </c>
      <c r="B1118" t="s">
        <v>160</v>
      </c>
      <c r="C1118" s="7">
        <v>62280</v>
      </c>
      <c r="D1118" s="7">
        <v>50000</v>
      </c>
    </row>
    <row r="1119" spans="1:4" ht="12.75">
      <c r="A1119">
        <v>17100</v>
      </c>
      <c r="B1119" t="s">
        <v>121</v>
      </c>
      <c r="C1119" s="7">
        <v>26225</v>
      </c>
      <c r="D1119" s="7">
        <v>20000</v>
      </c>
    </row>
    <row r="1120" spans="1:4" ht="12.75">
      <c r="A1120">
        <v>17200</v>
      </c>
      <c r="B1120" t="s">
        <v>122</v>
      </c>
      <c r="C1120" s="7">
        <v>34000</v>
      </c>
      <c r="D1120" s="7">
        <v>20000</v>
      </c>
    </row>
    <row r="1121" spans="1:4" ht="12.75">
      <c r="A1121">
        <v>17300</v>
      </c>
      <c r="B1121" t="s">
        <v>123</v>
      </c>
      <c r="C1121" s="7">
        <v>2820</v>
      </c>
      <c r="D1121" s="7">
        <v>2100</v>
      </c>
    </row>
    <row r="1122" spans="3:4" ht="12.75">
      <c r="C1122" s="7"/>
      <c r="D1122" s="7"/>
    </row>
    <row r="1123" spans="1:4" ht="12.75">
      <c r="A1123" t="s">
        <v>597</v>
      </c>
      <c r="C1123" s="7"/>
      <c r="D1123" s="7"/>
    </row>
    <row r="1124" spans="3:4" ht="12.75">
      <c r="C1124" s="7"/>
      <c r="D1124" s="7"/>
    </row>
    <row r="1125" spans="1:4" ht="12.75">
      <c r="A1125">
        <v>21100</v>
      </c>
      <c r="B1125" t="s">
        <v>5</v>
      </c>
      <c r="C1125" s="7">
        <v>500</v>
      </c>
      <c r="D1125" s="7">
        <v>250</v>
      </c>
    </row>
    <row r="1126" spans="3:4" ht="12.75">
      <c r="C1126" s="7"/>
      <c r="D1126" s="7"/>
    </row>
    <row r="1127" spans="2:4" ht="12.75">
      <c r="B1127" t="s">
        <v>7</v>
      </c>
      <c r="C1127" s="7"/>
      <c r="D1127" s="7"/>
    </row>
    <row r="1128" spans="1:4" ht="12.75">
      <c r="A1128">
        <v>32301</v>
      </c>
      <c r="B1128" t="s">
        <v>66</v>
      </c>
      <c r="C1128" s="7">
        <v>1000</v>
      </c>
      <c r="D1128" s="7">
        <v>1000</v>
      </c>
    </row>
    <row r="1129" spans="1:4" ht="12.75">
      <c r="A1129">
        <v>32400</v>
      </c>
      <c r="B1129" t="s">
        <v>402</v>
      </c>
      <c r="C1129" s="7">
        <v>1500</v>
      </c>
      <c r="D1129" s="7">
        <v>1500</v>
      </c>
    </row>
    <row r="1130" spans="1:4" ht="12.75">
      <c r="A1130">
        <v>32701</v>
      </c>
      <c r="B1130" t="s">
        <v>403</v>
      </c>
      <c r="C1130" s="7">
        <v>2000</v>
      </c>
      <c r="D1130" s="7">
        <v>1000</v>
      </c>
    </row>
    <row r="1131" spans="1:4" ht="12.75">
      <c r="A1131">
        <v>36110</v>
      </c>
      <c r="B1131" t="s">
        <v>404</v>
      </c>
      <c r="C1131" s="7">
        <v>70000</v>
      </c>
      <c r="D1131" s="7">
        <v>65000</v>
      </c>
    </row>
    <row r="1132" spans="1:4" ht="12.75">
      <c r="A1132">
        <v>36206</v>
      </c>
      <c r="B1132" t="s">
        <v>405</v>
      </c>
      <c r="C1132" s="7">
        <v>15000</v>
      </c>
      <c r="D1132" s="7">
        <v>15000</v>
      </c>
    </row>
    <row r="1133" spans="1:4" ht="12.75">
      <c r="A1133">
        <v>39110</v>
      </c>
      <c r="B1133" t="s">
        <v>251</v>
      </c>
      <c r="C1133" s="7">
        <v>200</v>
      </c>
      <c r="D1133" s="7">
        <v>200</v>
      </c>
    </row>
    <row r="1134" spans="1:4" ht="12.75">
      <c r="A1134">
        <v>32601</v>
      </c>
      <c r="B1134" t="s">
        <v>406</v>
      </c>
      <c r="C1134" s="7">
        <v>500</v>
      </c>
      <c r="D1134" s="7">
        <v>500</v>
      </c>
    </row>
    <row r="1135" spans="3:4" ht="12.75">
      <c r="C1135" s="7"/>
      <c r="D1135" s="7"/>
    </row>
    <row r="1136" spans="2:4" ht="12.75">
      <c r="B1136" t="s">
        <v>13</v>
      </c>
      <c r="C1136" s="7"/>
      <c r="D1136" s="7"/>
    </row>
    <row r="1137" spans="1:4" ht="12.75">
      <c r="A1137">
        <v>45500</v>
      </c>
      <c r="B1137" t="s">
        <v>439</v>
      </c>
      <c r="C1137" s="7">
        <v>2500</v>
      </c>
      <c r="D1137" s="7">
        <v>0</v>
      </c>
    </row>
    <row r="1138" spans="1:4" ht="12.75">
      <c r="A1138">
        <v>45503</v>
      </c>
      <c r="B1138" t="s">
        <v>486</v>
      </c>
      <c r="C1138" s="7"/>
      <c r="D1138" s="7"/>
    </row>
    <row r="1139" spans="2:5" ht="12.75">
      <c r="B1139" s="1" t="s">
        <v>304</v>
      </c>
      <c r="C1139" s="7">
        <f>SUM(C1108:C1138)</f>
        <v>561275</v>
      </c>
      <c r="D1139" s="7">
        <f>SUM(D1108:D1135)</f>
        <v>418560</v>
      </c>
      <c r="E1139" s="7">
        <f>SUM(E1108:E1135)</f>
        <v>0</v>
      </c>
    </row>
    <row r="1140" spans="3:4" ht="12.75">
      <c r="C1140" s="7"/>
      <c r="D1140" s="7"/>
    </row>
    <row r="1141" spans="1:4" ht="12.75">
      <c r="A1141" t="s">
        <v>620</v>
      </c>
      <c r="C1141" s="7"/>
      <c r="D1141" s="7"/>
    </row>
    <row r="1142" spans="1:4" ht="12.75">
      <c r="A1142" t="s">
        <v>621</v>
      </c>
      <c r="C1142" s="7"/>
      <c r="D1142" s="7"/>
    </row>
    <row r="1144" spans="1:4" ht="12.75">
      <c r="A1144" s="1" t="s">
        <v>622</v>
      </c>
      <c r="C1144" s="7"/>
      <c r="D1144" s="10" t="s">
        <v>156</v>
      </c>
    </row>
    <row r="1145" spans="1:4" ht="12.75">
      <c r="A1145" t="s">
        <v>418</v>
      </c>
      <c r="C1145" s="10" t="s">
        <v>451</v>
      </c>
      <c r="D1145" t="s">
        <v>529</v>
      </c>
    </row>
    <row r="1146" ht="12.75">
      <c r="C1146" s="10"/>
    </row>
    <row r="1147" spans="2:3" ht="12.75">
      <c r="B1147" t="s">
        <v>0</v>
      </c>
      <c r="C1147" s="7"/>
    </row>
    <row r="1148" spans="1:4" ht="12.75">
      <c r="A1148">
        <v>11213</v>
      </c>
      <c r="B1148" t="s">
        <v>513</v>
      </c>
      <c r="C1148" s="7">
        <v>20592</v>
      </c>
      <c r="D1148" s="7">
        <v>20000</v>
      </c>
    </row>
    <row r="1149" spans="1:4" ht="12.75">
      <c r="A1149">
        <v>11214</v>
      </c>
      <c r="B1149" t="s">
        <v>514</v>
      </c>
      <c r="C1149" s="7">
        <v>8320</v>
      </c>
      <c r="D1149" s="7">
        <v>5000</v>
      </c>
    </row>
    <row r="1150" spans="1:4" ht="12.75">
      <c r="A1150">
        <v>17000</v>
      </c>
      <c r="B1150" t="s">
        <v>160</v>
      </c>
      <c r="C1150" s="7">
        <v>5400</v>
      </c>
      <c r="D1150" s="7">
        <v>5400</v>
      </c>
    </row>
    <row r="1151" spans="1:4" ht="12.75">
      <c r="A1151">
        <v>17100</v>
      </c>
      <c r="B1151" t="s">
        <v>121</v>
      </c>
      <c r="C1151" s="7">
        <v>2070</v>
      </c>
      <c r="D1151" s="7">
        <v>2070</v>
      </c>
    </row>
    <row r="1152" spans="1:4" ht="12.75">
      <c r="A1152">
        <v>17200</v>
      </c>
      <c r="B1152" t="s">
        <v>122</v>
      </c>
      <c r="C1152" s="7">
        <v>1125</v>
      </c>
      <c r="D1152" s="7">
        <v>1125</v>
      </c>
    </row>
    <row r="1153" spans="1:4" ht="12.75">
      <c r="A1153">
        <v>17300</v>
      </c>
      <c r="B1153" t="s">
        <v>123</v>
      </c>
      <c r="C1153" s="7">
        <v>420</v>
      </c>
      <c r="D1153" s="7">
        <v>420</v>
      </c>
    </row>
    <row r="1154" spans="3:4" ht="12.75">
      <c r="C1154" s="7"/>
      <c r="D1154" s="7"/>
    </row>
    <row r="1155" spans="1:4" ht="12.75">
      <c r="A1155" t="s">
        <v>544</v>
      </c>
      <c r="C1155" s="7"/>
      <c r="D1155" s="7"/>
    </row>
    <row r="1156" ht="12.75">
      <c r="C1156" s="7"/>
    </row>
    <row r="1157" spans="2:3" ht="12.75">
      <c r="B1157" t="s">
        <v>5</v>
      </c>
      <c r="C1157" s="7"/>
    </row>
    <row r="1158" spans="1:4" ht="12.75">
      <c r="A1158">
        <v>21100</v>
      </c>
      <c r="B1158" t="s">
        <v>6</v>
      </c>
      <c r="C1158" s="7">
        <v>3000</v>
      </c>
      <c r="D1158" s="10">
        <v>2500</v>
      </c>
    </row>
    <row r="1159" spans="1:4" ht="12.75">
      <c r="A1159">
        <v>22103</v>
      </c>
      <c r="B1159" t="s">
        <v>328</v>
      </c>
      <c r="C1159" s="7">
        <v>250</v>
      </c>
      <c r="D1159" s="10">
        <v>250</v>
      </c>
    </row>
    <row r="1160" ht="12.75">
      <c r="C1160" s="7"/>
    </row>
    <row r="1161" spans="2:3" ht="12.75">
      <c r="B1161" t="s">
        <v>7</v>
      </c>
      <c r="C1161" s="7"/>
    </row>
    <row r="1162" spans="1:4" ht="12.75">
      <c r="A1162">
        <v>30305</v>
      </c>
      <c r="B1162" t="s">
        <v>515</v>
      </c>
      <c r="C1162" s="7">
        <v>7200</v>
      </c>
      <c r="D1162" s="10">
        <v>7200</v>
      </c>
    </row>
    <row r="1163" spans="1:4" ht="12.75">
      <c r="A1163">
        <v>30306</v>
      </c>
      <c r="B1163" t="s">
        <v>516</v>
      </c>
      <c r="C1163" s="7">
        <v>6500</v>
      </c>
      <c r="D1163" s="10">
        <v>4500</v>
      </c>
    </row>
    <row r="1164" spans="1:4" ht="12.75">
      <c r="A1164">
        <v>30307</v>
      </c>
      <c r="B1164" t="s">
        <v>517</v>
      </c>
      <c r="C1164" s="7">
        <v>1000</v>
      </c>
      <c r="D1164" s="10">
        <v>0</v>
      </c>
    </row>
    <row r="1165" spans="1:4" ht="12.75">
      <c r="A1165">
        <v>30308</v>
      </c>
      <c r="B1165" t="s">
        <v>518</v>
      </c>
      <c r="C1165" s="7">
        <v>3000</v>
      </c>
      <c r="D1165" s="10">
        <v>3000</v>
      </c>
    </row>
    <row r="1166" spans="1:4" ht="12.75">
      <c r="A1166">
        <v>32200</v>
      </c>
      <c r="B1166" t="s">
        <v>53</v>
      </c>
      <c r="C1166" s="7">
        <v>400</v>
      </c>
      <c r="D1166" s="10">
        <v>400</v>
      </c>
    </row>
    <row r="1167" spans="1:4" ht="12.75">
      <c r="A1167">
        <v>32301</v>
      </c>
      <c r="B1167" t="s">
        <v>66</v>
      </c>
      <c r="C1167" s="7">
        <v>500</v>
      </c>
      <c r="D1167" s="10">
        <v>250</v>
      </c>
    </row>
    <row r="1168" spans="3:4" ht="12.75">
      <c r="C1168" s="7"/>
      <c r="D1168" s="7"/>
    </row>
    <row r="1169" spans="2:4" ht="12.75">
      <c r="B1169" s="1" t="s">
        <v>396</v>
      </c>
      <c r="C1169" s="7">
        <f>SUM(C1148:C1168)</f>
        <v>59777</v>
      </c>
      <c r="D1169" s="7">
        <f>SUM(D1148:D1168)</f>
        <v>52115</v>
      </c>
    </row>
    <row r="1170" ht="12.75">
      <c r="C1170" s="7"/>
    </row>
    <row r="1171" spans="1:3" ht="12.75">
      <c r="A1171" t="s">
        <v>623</v>
      </c>
      <c r="C1171" s="7"/>
    </row>
    <row r="1172" spans="1:3" ht="12.75">
      <c r="A1172" t="s">
        <v>601</v>
      </c>
      <c r="C1172" s="7"/>
    </row>
    <row r="1174" spans="1:4" ht="12.75">
      <c r="A1174" s="1" t="s">
        <v>624</v>
      </c>
      <c r="C1174" s="7"/>
      <c r="D1174" s="10" t="s">
        <v>156</v>
      </c>
    </row>
    <row r="1175" spans="1:4" ht="12.75">
      <c r="A1175" t="s">
        <v>418</v>
      </c>
      <c r="C1175" s="10" t="s">
        <v>451</v>
      </c>
      <c r="D1175" s="10" t="s">
        <v>519</v>
      </c>
    </row>
    <row r="1176" spans="2:4" ht="12.75">
      <c r="B1176" t="s">
        <v>5</v>
      </c>
      <c r="C1176" s="7"/>
      <c r="D1176" s="7"/>
    </row>
    <row r="1177" spans="1:4" ht="12.75">
      <c r="A1177">
        <v>21100</v>
      </c>
      <c r="B1177" t="s">
        <v>6</v>
      </c>
      <c r="C1177" s="7">
        <v>3500</v>
      </c>
      <c r="D1177" s="7">
        <v>3500</v>
      </c>
    </row>
    <row r="1178" spans="3:4" ht="12.75">
      <c r="C1178" s="7"/>
      <c r="D1178" s="7"/>
    </row>
    <row r="1179" spans="2:4" ht="12.75">
      <c r="B1179" t="s">
        <v>7</v>
      </c>
      <c r="C1179" s="7"/>
      <c r="D1179" s="7"/>
    </row>
    <row r="1180" spans="1:4" ht="12.75">
      <c r="A1180">
        <v>33003</v>
      </c>
      <c r="B1180" t="s">
        <v>500</v>
      </c>
      <c r="C1180" s="7">
        <v>9500</v>
      </c>
      <c r="D1180" s="7">
        <v>9500</v>
      </c>
    </row>
    <row r="1181" spans="1:4" ht="12.75">
      <c r="A1181">
        <v>33101</v>
      </c>
      <c r="B1181" t="s">
        <v>501</v>
      </c>
      <c r="C1181" s="7">
        <v>9500</v>
      </c>
      <c r="D1181" s="7">
        <v>9500</v>
      </c>
    </row>
    <row r="1182" spans="1:4" ht="12.75">
      <c r="A1182">
        <v>33701</v>
      </c>
      <c r="B1182" t="s">
        <v>116</v>
      </c>
      <c r="C1182" s="7">
        <v>7974</v>
      </c>
      <c r="D1182" s="7">
        <v>7974</v>
      </c>
    </row>
    <row r="1183" spans="3:4" ht="12.75">
      <c r="C1183" s="7"/>
      <c r="D1183" s="7"/>
    </row>
    <row r="1184" spans="2:4" ht="12.75">
      <c r="B1184" t="s">
        <v>396</v>
      </c>
      <c r="C1184" s="7">
        <f>SUM(C1177:C1182)</f>
        <v>30474</v>
      </c>
      <c r="D1184" s="7">
        <f>SUM(D1177:D1182)</f>
        <v>30474</v>
      </c>
    </row>
    <row r="1185" spans="3:4" ht="12.75">
      <c r="C1185" s="7"/>
      <c r="D1185" s="7"/>
    </row>
    <row r="1186" spans="1:4" ht="12.75">
      <c r="A1186" t="s">
        <v>550</v>
      </c>
      <c r="C1186" s="7"/>
      <c r="D1186" s="7"/>
    </row>
    <row r="1188" spans="1:4" ht="12.75">
      <c r="A1188" s="1" t="s">
        <v>625</v>
      </c>
      <c r="C1188" s="7"/>
      <c r="D1188" s="10" t="s">
        <v>156</v>
      </c>
    </row>
    <row r="1189" spans="1:4" ht="12.75">
      <c r="A1189" t="s">
        <v>418</v>
      </c>
      <c r="C1189" s="10" t="s">
        <v>451</v>
      </c>
      <c r="D1189" s="10" t="s">
        <v>519</v>
      </c>
    </row>
    <row r="1190" spans="2:4" ht="12.75">
      <c r="B1190" t="s">
        <v>0</v>
      </c>
      <c r="C1190" s="7"/>
      <c r="D1190" s="7"/>
    </row>
    <row r="1191" spans="1:4" ht="12.75">
      <c r="A1191">
        <v>11801</v>
      </c>
      <c r="B1191" t="s">
        <v>132</v>
      </c>
      <c r="C1191" s="7">
        <v>24475</v>
      </c>
      <c r="D1191" s="7">
        <v>22750</v>
      </c>
    </row>
    <row r="1192" spans="1:4" ht="12.75">
      <c r="A1192">
        <v>11308</v>
      </c>
      <c r="B1192" t="s">
        <v>318</v>
      </c>
      <c r="C1192" s="7">
        <v>26675</v>
      </c>
      <c r="D1192" s="7">
        <v>24750</v>
      </c>
    </row>
    <row r="1193" spans="1:4" ht="12.75">
      <c r="A1193">
        <v>11400</v>
      </c>
      <c r="B1193" t="s">
        <v>17</v>
      </c>
      <c r="C1193" s="7">
        <v>1400</v>
      </c>
      <c r="D1193" s="7">
        <v>1360</v>
      </c>
    </row>
    <row r="1194" spans="1:5" ht="12.75">
      <c r="A1194">
        <v>11604</v>
      </c>
      <c r="B1194" t="s">
        <v>319</v>
      </c>
      <c r="C1194" s="10">
        <v>1000</v>
      </c>
      <c r="D1194" s="7">
        <v>750</v>
      </c>
      <c r="E1194" t="s">
        <v>533</v>
      </c>
    </row>
    <row r="1195" spans="1:4" ht="12.75">
      <c r="A1195">
        <v>12602</v>
      </c>
      <c r="B1195" t="s">
        <v>320</v>
      </c>
      <c r="C1195" s="7">
        <v>33605</v>
      </c>
      <c r="D1195" s="7">
        <v>31050</v>
      </c>
    </row>
    <row r="1196" spans="1:4" ht="12.75">
      <c r="A1196">
        <v>12704</v>
      </c>
      <c r="B1196" t="s">
        <v>321</v>
      </c>
      <c r="C1196" s="7">
        <v>32505</v>
      </c>
      <c r="D1196" s="7">
        <v>30050</v>
      </c>
    </row>
    <row r="1197" spans="1:4" ht="12.75">
      <c r="A1197">
        <v>13501</v>
      </c>
      <c r="B1197" t="s">
        <v>322</v>
      </c>
      <c r="C1197" s="7">
        <v>11963</v>
      </c>
      <c r="D1197" s="7">
        <v>11125</v>
      </c>
    </row>
    <row r="1198" spans="1:4" ht="12.75">
      <c r="A1198">
        <v>11204</v>
      </c>
      <c r="B1198" t="s">
        <v>196</v>
      </c>
      <c r="C1198" s="7">
        <v>1248</v>
      </c>
      <c r="D1198" s="7">
        <v>1248</v>
      </c>
    </row>
    <row r="1199" spans="1:4" ht="12.75">
      <c r="A1199">
        <v>17000</v>
      </c>
      <c r="B1199" t="s">
        <v>160</v>
      </c>
      <c r="C1199" s="7">
        <v>20000</v>
      </c>
      <c r="D1199" s="7">
        <v>20000</v>
      </c>
    </row>
    <row r="1200" spans="1:4" ht="12.75">
      <c r="A1200">
        <v>17100</v>
      </c>
      <c r="B1200" t="s">
        <v>121</v>
      </c>
      <c r="C1200" s="7">
        <v>10500</v>
      </c>
      <c r="D1200" s="7">
        <v>10500</v>
      </c>
    </row>
    <row r="1201" spans="1:4" ht="12.75">
      <c r="A1201">
        <v>17200</v>
      </c>
      <c r="B1201" t="s">
        <v>122</v>
      </c>
      <c r="C1201" s="7">
        <v>7000</v>
      </c>
      <c r="D1201" s="7">
        <v>6000</v>
      </c>
    </row>
    <row r="1202" spans="1:4" ht="12.75">
      <c r="A1202">
        <v>17300</v>
      </c>
      <c r="B1202" t="s">
        <v>123</v>
      </c>
      <c r="C1202" s="7">
        <v>800</v>
      </c>
      <c r="D1202" s="7">
        <v>800</v>
      </c>
    </row>
    <row r="1203" spans="1:4" ht="12.75">
      <c r="A1203">
        <v>18200</v>
      </c>
      <c r="B1203" t="s">
        <v>323</v>
      </c>
      <c r="C1203" s="7">
        <v>1820</v>
      </c>
      <c r="D1203" s="7">
        <v>1820</v>
      </c>
    </row>
    <row r="1204" spans="2:5" ht="12.75">
      <c r="B1204" t="s">
        <v>504</v>
      </c>
      <c r="C1204" s="7">
        <v>997</v>
      </c>
      <c r="D1204" s="7">
        <v>0</v>
      </c>
      <c r="E1204" t="s">
        <v>534</v>
      </c>
    </row>
    <row r="1205" spans="3:4" ht="12.75">
      <c r="C1205" s="7"/>
      <c r="D1205" s="7"/>
    </row>
    <row r="1206" spans="1:4" ht="12.75">
      <c r="A1206" t="s">
        <v>626</v>
      </c>
      <c r="C1206" s="7"/>
      <c r="D1206" s="7"/>
    </row>
    <row r="1207" spans="1:4" ht="12.75">
      <c r="A1207" t="s">
        <v>627</v>
      </c>
      <c r="C1207" s="7"/>
      <c r="D1207" s="7"/>
    </row>
    <row r="1208" spans="3:4" ht="12.75">
      <c r="C1208" s="7"/>
      <c r="D1208" s="7"/>
    </row>
    <row r="1209" spans="2:4" ht="12.75">
      <c r="B1209" t="s">
        <v>5</v>
      </c>
      <c r="C1209" s="7"/>
      <c r="D1209" s="7"/>
    </row>
    <row r="1210" spans="1:4" ht="12.75">
      <c r="A1210">
        <v>21100</v>
      </c>
      <c r="B1210" t="s">
        <v>324</v>
      </c>
      <c r="C1210" s="7">
        <v>5000</v>
      </c>
      <c r="D1210" s="7">
        <v>5000</v>
      </c>
    </row>
    <row r="1211" spans="1:4" ht="12.75">
      <c r="A1211">
        <v>21303</v>
      </c>
      <c r="B1211" t="s">
        <v>325</v>
      </c>
      <c r="C1211" s="7">
        <v>3000</v>
      </c>
      <c r="D1211" s="7">
        <v>3000</v>
      </c>
    </row>
    <row r="1212" spans="1:4" ht="12.75">
      <c r="A1212">
        <v>21401</v>
      </c>
      <c r="B1212" t="s">
        <v>326</v>
      </c>
      <c r="C1212" s="7">
        <v>700</v>
      </c>
      <c r="D1212" s="7">
        <v>700</v>
      </c>
    </row>
    <row r="1213" spans="1:4" ht="12.75">
      <c r="A1213">
        <v>21501</v>
      </c>
      <c r="B1213" t="s">
        <v>327</v>
      </c>
      <c r="C1213" s="7">
        <v>700</v>
      </c>
      <c r="D1213" s="7">
        <v>700</v>
      </c>
    </row>
    <row r="1214" spans="1:4" ht="12.75">
      <c r="A1214">
        <v>22103</v>
      </c>
      <c r="B1214" t="s">
        <v>328</v>
      </c>
      <c r="C1214" s="7">
        <v>1000</v>
      </c>
      <c r="D1214" s="7">
        <v>1000</v>
      </c>
    </row>
    <row r="1215" spans="3:4" ht="12.75">
      <c r="C1215" s="7"/>
      <c r="D1215" s="7"/>
    </row>
    <row r="1216" spans="2:4" ht="12.75">
      <c r="B1216" t="s">
        <v>7</v>
      </c>
      <c r="C1216" s="7"/>
      <c r="D1216" s="7"/>
    </row>
    <row r="1217" spans="1:4" ht="12.75">
      <c r="A1217">
        <v>32000</v>
      </c>
      <c r="B1217" t="s">
        <v>329</v>
      </c>
      <c r="C1217" s="7">
        <v>800</v>
      </c>
      <c r="D1217" s="7">
        <v>800</v>
      </c>
    </row>
    <row r="1218" spans="1:4" ht="12.75">
      <c r="A1218">
        <v>32100</v>
      </c>
      <c r="B1218" t="s">
        <v>330</v>
      </c>
      <c r="C1218" s="7">
        <v>200</v>
      </c>
      <c r="D1218" s="7">
        <v>200</v>
      </c>
    </row>
    <row r="1219" spans="1:4" ht="12.75">
      <c r="A1219">
        <v>32200</v>
      </c>
      <c r="B1219" t="s">
        <v>53</v>
      </c>
      <c r="C1219" s="7">
        <v>900</v>
      </c>
      <c r="D1219" s="7">
        <v>900</v>
      </c>
    </row>
    <row r="1220" spans="1:4" ht="12.75">
      <c r="A1220">
        <v>32303</v>
      </c>
      <c r="B1220" t="s">
        <v>331</v>
      </c>
      <c r="C1220" s="7">
        <v>3400</v>
      </c>
      <c r="D1220" s="7">
        <v>3400</v>
      </c>
    </row>
    <row r="1221" spans="1:4" ht="12.75">
      <c r="A1221">
        <v>32400</v>
      </c>
      <c r="B1221" t="s">
        <v>8</v>
      </c>
      <c r="C1221" s="7">
        <v>900</v>
      </c>
      <c r="D1221" s="7">
        <v>900</v>
      </c>
    </row>
    <row r="1222" spans="1:4" ht="12.75">
      <c r="A1222">
        <v>32604</v>
      </c>
      <c r="B1222" t="s">
        <v>168</v>
      </c>
      <c r="C1222" s="7">
        <v>600</v>
      </c>
      <c r="D1222" s="7">
        <v>600</v>
      </c>
    </row>
    <row r="1223" spans="1:4" ht="12.75">
      <c r="A1223">
        <v>33301</v>
      </c>
      <c r="B1223" t="s">
        <v>332</v>
      </c>
      <c r="C1223" s="7">
        <v>250</v>
      </c>
      <c r="D1223" s="7">
        <v>250</v>
      </c>
    </row>
    <row r="1224" spans="1:4" ht="12.75">
      <c r="A1224">
        <v>31205</v>
      </c>
      <c r="B1224" t="s">
        <v>337</v>
      </c>
      <c r="C1224" s="7"/>
      <c r="D1224" s="7"/>
    </row>
    <row r="1225" spans="1:4" ht="12.75">
      <c r="A1225">
        <v>34101</v>
      </c>
      <c r="B1225" t="s">
        <v>443</v>
      </c>
      <c r="C1225" s="7">
        <v>7700</v>
      </c>
      <c r="D1225" s="7">
        <v>7700</v>
      </c>
    </row>
    <row r="1226" spans="1:4" ht="12.75">
      <c r="A1226">
        <v>30303</v>
      </c>
      <c r="B1226" t="s">
        <v>487</v>
      </c>
      <c r="C1226" s="7"/>
      <c r="D1226" s="7"/>
    </row>
    <row r="1227" spans="1:4" ht="12.75">
      <c r="A1227">
        <v>32701</v>
      </c>
      <c r="B1227" t="s">
        <v>488</v>
      </c>
      <c r="C1227" s="7">
        <v>1200</v>
      </c>
      <c r="D1227" s="7">
        <v>1200</v>
      </c>
    </row>
    <row r="1228" spans="1:4" ht="12.75">
      <c r="A1228">
        <v>34201</v>
      </c>
      <c r="B1228" t="s">
        <v>489</v>
      </c>
      <c r="C1228" s="7">
        <v>300</v>
      </c>
      <c r="D1228" s="7">
        <v>300</v>
      </c>
    </row>
    <row r="1229" spans="3:4" ht="12.75">
      <c r="C1229" s="7"/>
      <c r="D1229" s="7"/>
    </row>
    <row r="1230" spans="1:4" ht="12.75">
      <c r="A1230" t="s">
        <v>418</v>
      </c>
      <c r="C1230" s="7"/>
      <c r="D1230" s="7"/>
    </row>
    <row r="1231" spans="1:4" ht="12.75">
      <c r="A1231">
        <v>36111</v>
      </c>
      <c r="B1231" t="s">
        <v>333</v>
      </c>
      <c r="C1231" s="7">
        <v>600</v>
      </c>
      <c r="D1231" s="7">
        <v>600</v>
      </c>
    </row>
    <row r="1232" spans="1:4" ht="12.75">
      <c r="A1232">
        <v>32604</v>
      </c>
      <c r="B1232" t="s">
        <v>168</v>
      </c>
      <c r="C1232" s="7">
        <v>600</v>
      </c>
      <c r="D1232" s="7">
        <v>0</v>
      </c>
    </row>
    <row r="1233" spans="1:4" ht="12.75">
      <c r="A1233">
        <v>36108</v>
      </c>
      <c r="B1233" t="s">
        <v>334</v>
      </c>
      <c r="C1233" s="7">
        <v>750</v>
      </c>
      <c r="D1233" s="7">
        <v>750</v>
      </c>
    </row>
    <row r="1234" spans="1:4" ht="12.75">
      <c r="A1234">
        <v>36401</v>
      </c>
      <c r="B1234" t="s">
        <v>335</v>
      </c>
      <c r="C1234" s="7">
        <v>650</v>
      </c>
      <c r="D1234" s="7">
        <v>650</v>
      </c>
    </row>
    <row r="1235" spans="3:4" ht="12.75">
      <c r="C1235" s="7"/>
      <c r="D1235" s="7"/>
    </row>
    <row r="1236" spans="2:4" ht="12.75">
      <c r="B1236" s="1" t="s">
        <v>304</v>
      </c>
      <c r="C1236" s="7">
        <f>SUM(C1191:C1235)</f>
        <v>203238</v>
      </c>
      <c r="D1236" s="7">
        <f>SUM(D1191:D1235)</f>
        <v>190853</v>
      </c>
    </row>
    <row r="1237" spans="3:4" ht="12.75">
      <c r="C1237" s="7"/>
      <c r="D1237" s="7"/>
    </row>
    <row r="1238" spans="1:4" ht="12.75">
      <c r="A1238" t="s">
        <v>588</v>
      </c>
      <c r="C1238" s="7"/>
      <c r="D1238" s="7"/>
    </row>
    <row r="1240" spans="1:4" ht="12.75">
      <c r="A1240" s="1" t="s">
        <v>628</v>
      </c>
      <c r="C1240" s="7"/>
      <c r="D1240" s="10" t="s">
        <v>156</v>
      </c>
    </row>
    <row r="1241" spans="1:4" ht="12.75">
      <c r="A1241" t="s">
        <v>418</v>
      </c>
      <c r="C1241" s="10" t="s">
        <v>451</v>
      </c>
      <c r="D1241" s="10" t="s">
        <v>519</v>
      </c>
    </row>
    <row r="1242" spans="2:4" ht="12.75">
      <c r="B1242" t="s">
        <v>0</v>
      </c>
      <c r="C1242" s="7"/>
      <c r="D1242" s="7"/>
    </row>
    <row r="1243" spans="1:4" ht="12.75">
      <c r="A1243">
        <v>11607</v>
      </c>
      <c r="B1243" t="s">
        <v>444</v>
      </c>
      <c r="C1243" s="7">
        <v>18700</v>
      </c>
      <c r="D1243" s="7">
        <v>18700</v>
      </c>
    </row>
    <row r="1244" spans="1:4" ht="12.75">
      <c r="A1244">
        <v>12708</v>
      </c>
      <c r="B1244" t="s">
        <v>362</v>
      </c>
      <c r="C1244" s="7">
        <v>7280</v>
      </c>
      <c r="D1244" s="7">
        <v>7280</v>
      </c>
    </row>
    <row r="1245" spans="1:4" ht="12.75">
      <c r="A1245">
        <v>12804</v>
      </c>
      <c r="B1245" t="s">
        <v>363</v>
      </c>
      <c r="C1245" s="7">
        <v>500</v>
      </c>
      <c r="D1245" s="7">
        <v>500</v>
      </c>
    </row>
    <row r="1246" spans="1:4" ht="12.75">
      <c r="A1246">
        <v>17000</v>
      </c>
      <c r="B1246" t="s">
        <v>160</v>
      </c>
      <c r="C1246" s="7">
        <v>6192</v>
      </c>
      <c r="D1246" s="7">
        <v>6192</v>
      </c>
    </row>
    <row r="1247" spans="1:4" ht="12.75">
      <c r="A1247">
        <v>17100</v>
      </c>
      <c r="B1247" t="s">
        <v>121</v>
      </c>
      <c r="C1247" s="7">
        <v>2027</v>
      </c>
      <c r="D1247" s="7">
        <v>2027</v>
      </c>
    </row>
    <row r="1248" spans="1:4" ht="12.75">
      <c r="A1248">
        <v>17200</v>
      </c>
      <c r="B1248" t="s">
        <v>122</v>
      </c>
      <c r="C1248" s="7">
        <v>1076</v>
      </c>
      <c r="D1248" s="7">
        <v>1076</v>
      </c>
    </row>
    <row r="1249" spans="1:4" ht="12.75">
      <c r="A1249">
        <v>17300</v>
      </c>
      <c r="B1249" t="s">
        <v>123</v>
      </c>
      <c r="C1249" s="7">
        <v>611</v>
      </c>
      <c r="D1249" s="7">
        <v>611</v>
      </c>
    </row>
    <row r="1250" spans="3:4" ht="12.75">
      <c r="C1250" s="7"/>
      <c r="D1250" s="7"/>
    </row>
    <row r="1251" spans="1:4" ht="12.75">
      <c r="A1251">
        <v>21100</v>
      </c>
      <c r="B1251" t="s">
        <v>5</v>
      </c>
      <c r="C1251" s="7">
        <v>2000</v>
      </c>
      <c r="D1251" s="7">
        <v>2000</v>
      </c>
    </row>
    <row r="1252" spans="3:4" ht="12.75">
      <c r="C1252" s="7"/>
      <c r="D1252" s="7"/>
    </row>
    <row r="1253" spans="2:4" ht="12.75">
      <c r="B1253" t="s">
        <v>7</v>
      </c>
      <c r="C1253" s="7"/>
      <c r="D1253" s="7"/>
    </row>
    <row r="1254" spans="1:4" ht="12.75">
      <c r="A1254">
        <v>36104</v>
      </c>
      <c r="B1254" t="s">
        <v>494</v>
      </c>
      <c r="C1254" s="7">
        <v>1000</v>
      </c>
      <c r="D1254" s="7">
        <v>1000</v>
      </c>
    </row>
    <row r="1255" spans="1:4" ht="12.75">
      <c r="A1255">
        <v>32301</v>
      </c>
      <c r="B1255" t="s">
        <v>66</v>
      </c>
      <c r="C1255" s="7">
        <v>1000</v>
      </c>
      <c r="D1255" s="7">
        <v>1000</v>
      </c>
    </row>
    <row r="1256" spans="1:4" ht="12.75">
      <c r="A1256">
        <v>32306</v>
      </c>
      <c r="B1256" t="s">
        <v>493</v>
      </c>
      <c r="C1256" s="7"/>
      <c r="D1256" s="7"/>
    </row>
    <row r="1257" spans="3:4" ht="12.75">
      <c r="C1257" s="7"/>
      <c r="D1257" s="7"/>
    </row>
    <row r="1258" spans="2:4" ht="12.75">
      <c r="B1258" s="1" t="s">
        <v>304</v>
      </c>
      <c r="C1258" s="7">
        <f>SUM(C1243:C1257)</f>
        <v>40386</v>
      </c>
      <c r="D1258" s="7">
        <f>SUM(D1243:D1257)</f>
        <v>40386</v>
      </c>
    </row>
    <row r="1259" spans="3:4" ht="12.75">
      <c r="C1259" s="7"/>
      <c r="D1259" s="7"/>
    </row>
    <row r="1260" spans="1:4" ht="12.75">
      <c r="A1260" t="s">
        <v>629</v>
      </c>
      <c r="C1260" s="7"/>
      <c r="D1260" s="7"/>
    </row>
    <row r="1261" spans="3:4" ht="12.75">
      <c r="C1261" s="7"/>
      <c r="D1261" s="7"/>
    </row>
    <row r="1262" ht="12.75">
      <c r="A1262" s="1" t="s">
        <v>636</v>
      </c>
    </row>
    <row r="1263" spans="1:5" ht="12.75">
      <c r="A1263" t="s">
        <v>418</v>
      </c>
      <c r="C1263" s="10" t="s">
        <v>451</v>
      </c>
      <c r="D1263" s="7"/>
      <c r="E1263" s="7"/>
    </row>
    <row r="1264" spans="2:5" ht="12.75">
      <c r="B1264" s="1" t="s">
        <v>209</v>
      </c>
      <c r="C1264" s="7"/>
      <c r="D1264" s="7"/>
      <c r="E1264" s="7"/>
    </row>
    <row r="1265" spans="2:5" ht="12.75">
      <c r="B1265" t="s">
        <v>0</v>
      </c>
      <c r="C1265" s="7"/>
      <c r="D1265" s="7"/>
      <c r="E1265" s="7"/>
    </row>
    <row r="1266" spans="1:5" ht="12.75">
      <c r="A1266">
        <v>12101</v>
      </c>
      <c r="B1266" t="s">
        <v>210</v>
      </c>
      <c r="C1266" s="7">
        <v>24000</v>
      </c>
      <c r="D1266" s="7">
        <v>23750</v>
      </c>
      <c r="E1266" s="7"/>
    </row>
    <row r="1267" spans="1:5" ht="12.75">
      <c r="A1267">
        <v>12200</v>
      </c>
      <c r="B1267" t="s">
        <v>211</v>
      </c>
      <c r="C1267" s="7">
        <v>25000</v>
      </c>
      <c r="D1267" s="7">
        <v>16850</v>
      </c>
      <c r="E1267" s="7"/>
    </row>
    <row r="1268" spans="1:5" ht="12.75">
      <c r="A1268">
        <v>12500</v>
      </c>
      <c r="B1268" t="s">
        <v>212</v>
      </c>
      <c r="C1268" s="7">
        <v>15000</v>
      </c>
      <c r="D1268" s="7">
        <v>10000</v>
      </c>
      <c r="E1268" s="7"/>
    </row>
    <row r="1269" spans="1:5" ht="12.75">
      <c r="A1269">
        <v>12600</v>
      </c>
      <c r="B1269" t="s">
        <v>213</v>
      </c>
      <c r="C1269" s="7">
        <v>25000</v>
      </c>
      <c r="D1269" s="7">
        <v>15000</v>
      </c>
      <c r="E1269" s="7"/>
    </row>
    <row r="1270" spans="1:5" ht="12.75">
      <c r="A1270">
        <v>12700</v>
      </c>
      <c r="B1270" t="s">
        <v>46</v>
      </c>
      <c r="C1270" s="7">
        <v>32440</v>
      </c>
      <c r="D1270" s="7">
        <v>25000</v>
      </c>
      <c r="E1270" s="7"/>
    </row>
    <row r="1271" spans="1:5" ht="12.75">
      <c r="A1271">
        <v>13200</v>
      </c>
      <c r="B1271" t="s">
        <v>214</v>
      </c>
      <c r="C1271" s="7">
        <v>30500</v>
      </c>
      <c r="D1271" s="7">
        <v>30150</v>
      </c>
      <c r="E1271" s="7"/>
    </row>
    <row r="1272" spans="1:5" ht="12.75">
      <c r="A1272">
        <v>13300</v>
      </c>
      <c r="B1272" t="s">
        <v>215</v>
      </c>
      <c r="C1272" s="7">
        <v>303000</v>
      </c>
      <c r="D1272" s="10">
        <v>291000</v>
      </c>
      <c r="E1272" t="s">
        <v>505</v>
      </c>
    </row>
    <row r="1273" spans="1:5" ht="12.75">
      <c r="A1273">
        <v>13301</v>
      </c>
      <c r="B1273" t="s">
        <v>456</v>
      </c>
      <c r="C1273" s="7">
        <v>35570</v>
      </c>
      <c r="D1273" s="10">
        <v>34160</v>
      </c>
      <c r="E1273" t="s">
        <v>537</v>
      </c>
    </row>
    <row r="1274" spans="1:5" ht="12.75">
      <c r="A1274">
        <v>13302</v>
      </c>
      <c r="B1274" t="s">
        <v>457</v>
      </c>
      <c r="C1274" s="7">
        <v>50500</v>
      </c>
      <c r="D1274" s="10">
        <v>48500</v>
      </c>
      <c r="E1274" s="10" t="s">
        <v>630</v>
      </c>
    </row>
    <row r="1275" spans="1:5" ht="12.75">
      <c r="A1275">
        <v>13400</v>
      </c>
      <c r="B1275" t="s">
        <v>538</v>
      </c>
      <c r="C1275" s="7">
        <v>27500</v>
      </c>
      <c r="D1275" s="10">
        <v>24750</v>
      </c>
      <c r="E1275" s="7"/>
    </row>
    <row r="1276" spans="1:5" ht="12.75">
      <c r="A1276">
        <v>13600</v>
      </c>
      <c r="B1276" t="s">
        <v>539</v>
      </c>
      <c r="C1276" s="7">
        <v>26500</v>
      </c>
      <c r="D1276" s="10">
        <v>24500</v>
      </c>
      <c r="E1276" s="7"/>
    </row>
    <row r="1277" spans="2:5" ht="12.75">
      <c r="B1277" t="s">
        <v>508</v>
      </c>
      <c r="C1277" s="7">
        <v>104000</v>
      </c>
      <c r="D1277" s="10">
        <v>97000</v>
      </c>
      <c r="E1277" s="10" t="s">
        <v>631</v>
      </c>
    </row>
    <row r="1278" spans="3:5" ht="12.75">
      <c r="C1278" s="7"/>
      <c r="D1278" s="10"/>
      <c r="E1278" s="10"/>
    </row>
    <row r="1279" spans="1:5" ht="12.75">
      <c r="A1279" t="s">
        <v>568</v>
      </c>
      <c r="C1279" s="7"/>
      <c r="D1279" s="10"/>
      <c r="E1279" s="10"/>
    </row>
    <row r="1280" spans="3:5" ht="12.75">
      <c r="C1280" s="7"/>
      <c r="D1280" s="10"/>
      <c r="E1280" s="7"/>
    </row>
    <row r="1281" spans="2:5" ht="12.75">
      <c r="B1281" t="s">
        <v>5</v>
      </c>
      <c r="C1281" s="7"/>
      <c r="D1281" s="7"/>
      <c r="E1281" s="7"/>
    </row>
    <row r="1282" spans="1:5" ht="12.75">
      <c r="A1282">
        <v>21103</v>
      </c>
      <c r="B1282" t="s">
        <v>216</v>
      </c>
      <c r="C1282" s="7">
        <v>8000</v>
      </c>
      <c r="D1282" s="7">
        <v>8000</v>
      </c>
      <c r="E1282" s="7"/>
    </row>
    <row r="1283" spans="1:5" ht="12.75">
      <c r="A1283">
        <v>22101</v>
      </c>
      <c r="B1283" t="s">
        <v>217</v>
      </c>
      <c r="C1283" s="7">
        <v>20000</v>
      </c>
      <c r="D1283" s="7">
        <v>20000</v>
      </c>
      <c r="E1283" s="7"/>
    </row>
    <row r="1284" spans="1:5" ht="12.75">
      <c r="A1284">
        <v>22700</v>
      </c>
      <c r="B1284" t="s">
        <v>218</v>
      </c>
      <c r="C1284" s="7">
        <v>15000</v>
      </c>
      <c r="D1284" s="7">
        <v>15000</v>
      </c>
      <c r="E1284" s="7"/>
    </row>
    <row r="1285" spans="1:5" ht="12.75">
      <c r="A1285">
        <v>22801</v>
      </c>
      <c r="B1285" t="s">
        <v>219</v>
      </c>
      <c r="C1285" s="7">
        <v>17500</v>
      </c>
      <c r="D1285" s="7">
        <v>7500</v>
      </c>
      <c r="E1285" s="7"/>
    </row>
    <row r="1286" spans="1:5" ht="12.75">
      <c r="A1286">
        <v>22901</v>
      </c>
      <c r="B1286" t="s">
        <v>220</v>
      </c>
      <c r="C1286" s="7">
        <v>4000</v>
      </c>
      <c r="D1286" s="7">
        <v>2000</v>
      </c>
      <c r="E1286" s="7"/>
    </row>
    <row r="1287" spans="1:5" ht="12.75">
      <c r="A1287">
        <v>24100</v>
      </c>
      <c r="B1287" t="s">
        <v>51</v>
      </c>
      <c r="C1287" s="7">
        <v>10000</v>
      </c>
      <c r="D1287" s="7">
        <v>6000</v>
      </c>
      <c r="E1287" s="7"/>
    </row>
    <row r="1288" spans="2:5" ht="12.75">
      <c r="B1288" t="s">
        <v>506</v>
      </c>
      <c r="C1288" s="7">
        <v>8000</v>
      </c>
      <c r="D1288" s="7">
        <v>0</v>
      </c>
      <c r="E1288" s="7"/>
    </row>
    <row r="1289" spans="3:5" ht="12.75">
      <c r="C1289" s="7"/>
      <c r="D1289" s="7"/>
      <c r="E1289" s="7"/>
    </row>
    <row r="1290" spans="2:5" ht="12.75">
      <c r="B1290" t="s">
        <v>7</v>
      </c>
      <c r="C1290" s="7"/>
      <c r="D1290" s="7"/>
      <c r="E1290" s="7"/>
    </row>
    <row r="1291" spans="1:5" ht="12.75">
      <c r="A1291">
        <v>32200</v>
      </c>
      <c r="B1291" t="s">
        <v>53</v>
      </c>
      <c r="C1291" s="7">
        <v>2000</v>
      </c>
      <c r="D1291" s="7">
        <v>2000</v>
      </c>
      <c r="E1291" s="7"/>
    </row>
    <row r="1292" spans="1:5" ht="12.75">
      <c r="A1292">
        <v>33601</v>
      </c>
      <c r="B1292" t="s">
        <v>112</v>
      </c>
      <c r="C1292" s="7">
        <v>225000</v>
      </c>
      <c r="D1292" s="7">
        <v>225000</v>
      </c>
      <c r="E1292" s="7"/>
    </row>
    <row r="1293" spans="1:5" ht="12.75">
      <c r="A1293">
        <v>33000</v>
      </c>
      <c r="B1293" t="s">
        <v>56</v>
      </c>
      <c r="C1293" s="7">
        <v>900</v>
      </c>
      <c r="D1293" s="7">
        <v>900</v>
      </c>
      <c r="E1293" s="7"/>
    </row>
    <row r="1294" spans="1:5" ht="12.75">
      <c r="A1294">
        <v>35700</v>
      </c>
      <c r="B1294" t="s">
        <v>221</v>
      </c>
      <c r="C1294" s="7">
        <v>120000</v>
      </c>
      <c r="D1294" s="7">
        <v>120000</v>
      </c>
      <c r="E1294" s="7"/>
    </row>
    <row r="1295" spans="1:5" ht="12.75">
      <c r="A1295">
        <v>36106</v>
      </c>
      <c r="B1295" t="s">
        <v>222</v>
      </c>
      <c r="C1295" s="7">
        <v>700</v>
      </c>
      <c r="D1295" s="7">
        <v>700</v>
      </c>
      <c r="E1295" s="7"/>
    </row>
    <row r="1296" spans="1:5" ht="12.75">
      <c r="A1296">
        <v>36502</v>
      </c>
      <c r="B1296" t="s">
        <v>223</v>
      </c>
      <c r="C1296" s="7">
        <v>3000</v>
      </c>
      <c r="D1296" s="7">
        <v>3000</v>
      </c>
      <c r="E1296" s="7"/>
    </row>
    <row r="1297" spans="1:5" ht="12.75">
      <c r="A1297">
        <v>36405</v>
      </c>
      <c r="B1297" t="s">
        <v>436</v>
      </c>
      <c r="C1297" s="7">
        <v>2000</v>
      </c>
      <c r="D1297" s="7">
        <v>2000</v>
      </c>
      <c r="E1297" s="7"/>
    </row>
    <row r="1298" spans="2:5" ht="12.75">
      <c r="B1298" t="s">
        <v>203</v>
      </c>
      <c r="C1298" s="7">
        <v>1500</v>
      </c>
      <c r="D1298" s="7">
        <v>1500</v>
      </c>
      <c r="E1298" s="7"/>
    </row>
    <row r="1299" spans="2:5" ht="12.75">
      <c r="B1299" t="s">
        <v>507</v>
      </c>
      <c r="C1299" s="7">
        <v>4000</v>
      </c>
      <c r="D1299" s="7">
        <v>0</v>
      </c>
      <c r="E1299" s="7"/>
    </row>
    <row r="1300" spans="2:5" ht="12.75">
      <c r="B1300" t="s">
        <v>21</v>
      </c>
      <c r="C1300" s="7">
        <f>SUM(C1266:C1299)</f>
        <v>1140610</v>
      </c>
      <c r="D1300" s="7">
        <f>SUM(D1266:D1299)</f>
        <v>1054260</v>
      </c>
      <c r="E1300" s="7"/>
    </row>
    <row r="1301" spans="3:5" ht="12.75">
      <c r="C1301" s="7"/>
      <c r="D1301" s="7"/>
      <c r="E1301" s="7"/>
    </row>
    <row r="1302" spans="1:5" ht="12.75">
      <c r="A1302" t="s">
        <v>632</v>
      </c>
      <c r="C1302" s="7"/>
      <c r="D1302" s="7"/>
      <c r="E1302" s="7"/>
    </row>
    <row r="1303" spans="3:5" ht="12.75">
      <c r="C1303" s="7"/>
      <c r="D1303" s="7"/>
      <c r="E1303" s="7"/>
    </row>
    <row r="1304" ht="12.75">
      <c r="A1304" s="1" t="s">
        <v>636</v>
      </c>
    </row>
    <row r="1305" spans="1:5" ht="12.75">
      <c r="A1305" t="s">
        <v>418</v>
      </c>
      <c r="C1305" s="10" t="s">
        <v>451</v>
      </c>
      <c r="D1305" s="10" t="s">
        <v>530</v>
      </c>
      <c r="E1305" s="7"/>
    </row>
    <row r="1306" spans="2:5" ht="12.75">
      <c r="B1306" s="1" t="s">
        <v>38</v>
      </c>
      <c r="C1306" s="7"/>
      <c r="D1306" s="7"/>
      <c r="E1306" s="7"/>
    </row>
    <row r="1307" spans="2:5" ht="12.75">
      <c r="B1307" t="s">
        <v>0</v>
      </c>
      <c r="C1307" s="7"/>
      <c r="D1307" s="7"/>
      <c r="E1307" s="7"/>
    </row>
    <row r="1308" spans="1:5" ht="12.75">
      <c r="A1308">
        <v>11000</v>
      </c>
      <c r="B1308" t="s">
        <v>39</v>
      </c>
      <c r="C1308" s="7">
        <v>66000</v>
      </c>
      <c r="D1308" s="7">
        <v>66000</v>
      </c>
      <c r="E1308" s="7"/>
    </row>
    <row r="1309" spans="1:5" ht="12.75">
      <c r="A1309">
        <v>11104</v>
      </c>
      <c r="B1309" t="s">
        <v>40</v>
      </c>
      <c r="C1309" s="7">
        <v>35000</v>
      </c>
      <c r="D1309" s="7">
        <v>30850</v>
      </c>
      <c r="E1309" s="7"/>
    </row>
    <row r="1310" spans="1:5" ht="12.75">
      <c r="A1310">
        <v>11300</v>
      </c>
      <c r="B1310" t="s">
        <v>4</v>
      </c>
      <c r="C1310" s="7">
        <v>274500</v>
      </c>
      <c r="D1310" s="10">
        <v>180900</v>
      </c>
      <c r="E1310" s="10" t="s">
        <v>633</v>
      </c>
    </row>
    <row r="1311" spans="1:5" ht="12.75">
      <c r="A1311">
        <v>11401</v>
      </c>
      <c r="B1311" t="s">
        <v>41</v>
      </c>
      <c r="C1311" s="7">
        <v>33000</v>
      </c>
      <c r="D1311" s="7">
        <v>30450</v>
      </c>
      <c r="E1311" s="7"/>
    </row>
    <row r="1312" spans="1:5" ht="12.75">
      <c r="A1312">
        <v>11700</v>
      </c>
      <c r="B1312" t="s">
        <v>42</v>
      </c>
      <c r="C1312" s="7">
        <v>66000</v>
      </c>
      <c r="D1312" s="10">
        <v>60900</v>
      </c>
      <c r="E1312" s="10" t="s">
        <v>634</v>
      </c>
    </row>
    <row r="1313" spans="1:5" ht="12.75">
      <c r="A1313">
        <v>12000</v>
      </c>
      <c r="B1313" t="s">
        <v>43</v>
      </c>
      <c r="C1313" s="7">
        <v>2400</v>
      </c>
      <c r="D1313" s="7">
        <v>2000</v>
      </c>
      <c r="E1313" s="7"/>
    </row>
    <row r="1314" spans="1:5" ht="12.75">
      <c r="A1314">
        <v>11400</v>
      </c>
      <c r="B1314" t="s">
        <v>17</v>
      </c>
      <c r="C1314" s="7">
        <v>18000</v>
      </c>
      <c r="D1314" s="7">
        <v>0</v>
      </c>
      <c r="E1314" s="7"/>
    </row>
    <row r="1315" spans="1:5" ht="12.75">
      <c r="A1315">
        <v>12400</v>
      </c>
      <c r="B1315" t="s">
        <v>44</v>
      </c>
      <c r="C1315" s="7">
        <v>14980</v>
      </c>
      <c r="D1315" s="7">
        <v>9015</v>
      </c>
      <c r="E1315" t="s">
        <v>536</v>
      </c>
    </row>
    <row r="1316" spans="1:5" ht="12.75">
      <c r="A1316">
        <v>12500</v>
      </c>
      <c r="B1316" t="s">
        <v>45</v>
      </c>
      <c r="C1316" s="7">
        <v>27000</v>
      </c>
      <c r="D1316" s="7">
        <v>25000</v>
      </c>
      <c r="E1316" s="7"/>
    </row>
    <row r="1317" spans="1:5" ht="12.75">
      <c r="A1317">
        <v>12700</v>
      </c>
      <c r="B1317" t="s">
        <v>46</v>
      </c>
      <c r="C1317" s="7">
        <v>20000</v>
      </c>
      <c r="D1317" s="7">
        <v>14000</v>
      </c>
      <c r="E1317" s="7"/>
    </row>
    <row r="1318" spans="1:5" ht="12.75">
      <c r="A1318">
        <v>15000</v>
      </c>
      <c r="B1318" t="s">
        <v>47</v>
      </c>
      <c r="C1318" s="7">
        <v>34500</v>
      </c>
      <c r="D1318" s="7">
        <v>34500</v>
      </c>
      <c r="E1318" s="7"/>
    </row>
    <row r="1319" spans="3:5" ht="12.75">
      <c r="C1319" s="7"/>
      <c r="D1319" s="7"/>
      <c r="E1319" s="10"/>
    </row>
    <row r="1320" spans="1:5" ht="12.75">
      <c r="A1320" t="s">
        <v>544</v>
      </c>
      <c r="C1320" s="7"/>
      <c r="D1320" s="7"/>
      <c r="E1320" s="10"/>
    </row>
    <row r="1321" spans="3:5" ht="12.75">
      <c r="C1321" s="7"/>
      <c r="D1321" s="7"/>
      <c r="E1321" s="7"/>
    </row>
    <row r="1322" spans="2:5" ht="12.75">
      <c r="B1322" t="s">
        <v>509</v>
      </c>
      <c r="C1322" s="7"/>
      <c r="D1322" s="7"/>
      <c r="E1322" s="7"/>
    </row>
    <row r="1323" spans="2:5" ht="12.75">
      <c r="B1323" t="s">
        <v>5</v>
      </c>
      <c r="C1323" s="7"/>
      <c r="D1323" s="7"/>
      <c r="E1323" s="7"/>
    </row>
    <row r="1324" spans="1:5" ht="12.75">
      <c r="A1324">
        <v>21100</v>
      </c>
      <c r="B1324" t="s">
        <v>6</v>
      </c>
      <c r="C1324" s="7">
        <v>12500</v>
      </c>
      <c r="D1324" s="7">
        <v>12500</v>
      </c>
      <c r="E1324" s="7"/>
    </row>
    <row r="1325" spans="2:5" ht="12.75">
      <c r="B1325" t="s">
        <v>510</v>
      </c>
      <c r="C1325" s="7">
        <v>5000</v>
      </c>
      <c r="D1325" s="7">
        <v>5000</v>
      </c>
      <c r="E1325" s="7"/>
    </row>
    <row r="1326" spans="1:5" ht="12.75">
      <c r="A1326">
        <v>21301</v>
      </c>
      <c r="B1326" t="s">
        <v>48</v>
      </c>
      <c r="C1326" s="7">
        <v>1000</v>
      </c>
      <c r="D1326" s="7">
        <v>1000</v>
      </c>
      <c r="E1326" s="7"/>
    </row>
    <row r="1327" spans="1:5" ht="12.75">
      <c r="A1327">
        <v>22200</v>
      </c>
      <c r="B1327" t="s">
        <v>49</v>
      </c>
      <c r="C1327" s="7">
        <v>250</v>
      </c>
      <c r="D1327" s="7">
        <v>250</v>
      </c>
      <c r="E1327" s="7"/>
    </row>
    <row r="1328" spans="1:5" ht="12.75">
      <c r="A1328">
        <v>22300</v>
      </c>
      <c r="B1328" t="s">
        <v>50</v>
      </c>
      <c r="C1328" s="7">
        <v>500</v>
      </c>
      <c r="D1328" s="7">
        <v>500</v>
      </c>
      <c r="E1328" s="7"/>
    </row>
    <row r="1329" spans="1:5" ht="12.75">
      <c r="A1329">
        <v>24100</v>
      </c>
      <c r="B1329" t="s">
        <v>51</v>
      </c>
      <c r="C1329" s="7">
        <v>20000</v>
      </c>
      <c r="D1329" s="7">
        <v>20000</v>
      </c>
      <c r="E1329" s="7"/>
    </row>
    <row r="1330" spans="1:5" ht="12.75">
      <c r="A1330">
        <v>24200</v>
      </c>
      <c r="B1330" t="s">
        <v>52</v>
      </c>
      <c r="C1330" s="7">
        <v>3500</v>
      </c>
      <c r="D1330" s="7">
        <v>3500</v>
      </c>
      <c r="E1330" s="7"/>
    </row>
    <row r="1331" spans="3:5" ht="12.75">
      <c r="C1331" s="7"/>
      <c r="D1331" s="7"/>
      <c r="E1331" s="7"/>
    </row>
    <row r="1332" spans="2:5" ht="12.75">
      <c r="B1332" t="s">
        <v>7</v>
      </c>
      <c r="C1332" s="7"/>
      <c r="D1332" s="7"/>
      <c r="E1332" s="7"/>
    </row>
    <row r="1333" spans="1:5" ht="12.75">
      <c r="A1333">
        <v>32200</v>
      </c>
      <c r="B1333" t="s">
        <v>53</v>
      </c>
      <c r="C1333" s="7">
        <v>2500</v>
      </c>
      <c r="D1333" s="7">
        <v>2500</v>
      </c>
      <c r="E1333" s="7"/>
    </row>
    <row r="1334" spans="1:5" ht="12.75">
      <c r="A1334">
        <v>32400</v>
      </c>
      <c r="B1334" t="s">
        <v>8</v>
      </c>
      <c r="C1334" s="7">
        <v>2000</v>
      </c>
      <c r="D1334" s="7">
        <v>2000</v>
      </c>
      <c r="E1334" s="7"/>
    </row>
    <row r="1335" spans="1:5" ht="12.75">
      <c r="A1335">
        <v>32502</v>
      </c>
      <c r="B1335" t="s">
        <v>54</v>
      </c>
      <c r="C1335" s="7">
        <v>600</v>
      </c>
      <c r="D1335" s="7">
        <v>600</v>
      </c>
      <c r="E1335" s="7"/>
    </row>
    <row r="1336" spans="1:5" ht="12.75">
      <c r="A1336">
        <v>32602</v>
      </c>
      <c r="B1336" t="s">
        <v>55</v>
      </c>
      <c r="C1336" s="7"/>
      <c r="D1336" s="7"/>
      <c r="E1336" s="7"/>
    </row>
    <row r="1337" spans="1:5" ht="12.75">
      <c r="A1337">
        <v>33000</v>
      </c>
      <c r="B1337" t="s">
        <v>56</v>
      </c>
      <c r="C1337" s="7">
        <v>500</v>
      </c>
      <c r="D1337" s="7">
        <v>500</v>
      </c>
      <c r="E1337" s="7"/>
    </row>
    <row r="1338" spans="1:5" ht="12.75">
      <c r="A1338">
        <v>35000</v>
      </c>
      <c r="B1338" t="s">
        <v>443</v>
      </c>
      <c r="C1338" s="7">
        <v>45815</v>
      </c>
      <c r="D1338" s="10">
        <v>29820</v>
      </c>
      <c r="E1338" s="7"/>
    </row>
    <row r="1339" spans="1:5" ht="12.75">
      <c r="A1339">
        <v>35400</v>
      </c>
      <c r="B1339" t="s">
        <v>57</v>
      </c>
      <c r="C1339" s="7">
        <v>8000</v>
      </c>
      <c r="D1339" s="10">
        <v>8000</v>
      </c>
      <c r="E1339" s="7"/>
    </row>
    <row r="1340" spans="1:5" ht="12.75">
      <c r="A1340">
        <v>37000</v>
      </c>
      <c r="B1340" t="s">
        <v>58</v>
      </c>
      <c r="C1340" s="7">
        <v>60000</v>
      </c>
      <c r="D1340" s="10">
        <v>60000</v>
      </c>
      <c r="E1340" s="7"/>
    </row>
    <row r="1341" spans="1:5" ht="12.75">
      <c r="A1341">
        <v>37100</v>
      </c>
      <c r="B1341" t="s">
        <v>59</v>
      </c>
      <c r="C1341" s="7">
        <v>46223</v>
      </c>
      <c r="D1341" s="7">
        <v>5500</v>
      </c>
      <c r="E1341" s="7"/>
    </row>
    <row r="1342" spans="1:5" ht="12.75">
      <c r="A1342">
        <v>37200</v>
      </c>
      <c r="B1342" t="s">
        <v>60</v>
      </c>
      <c r="C1342" s="7">
        <v>38000</v>
      </c>
      <c r="D1342" s="7">
        <v>38000</v>
      </c>
      <c r="E1342" s="7"/>
    </row>
    <row r="1343" spans="1:5" ht="12.75">
      <c r="A1343">
        <v>39104</v>
      </c>
      <c r="B1343" t="s">
        <v>61</v>
      </c>
      <c r="C1343" s="7">
        <v>4000</v>
      </c>
      <c r="D1343" s="7">
        <v>4000</v>
      </c>
      <c r="E1343" s="7"/>
    </row>
    <row r="1344" spans="3:5" ht="12.75">
      <c r="C1344" s="7"/>
      <c r="D1344" s="7"/>
      <c r="E1344" s="7"/>
    </row>
    <row r="1345" spans="2:5" ht="12.75">
      <c r="B1345" t="s">
        <v>21</v>
      </c>
      <c r="C1345" s="7">
        <f>SUM(C1308:C1344)</f>
        <v>841768</v>
      </c>
      <c r="D1345" s="7">
        <f>SUM(D1308:D1344)</f>
        <v>647285</v>
      </c>
      <c r="E1345" s="7"/>
    </row>
    <row r="1346" spans="3:5" ht="12.75">
      <c r="C1346" s="7"/>
      <c r="D1346" s="7"/>
      <c r="E1346" s="7"/>
    </row>
    <row r="1347" spans="1:5" ht="12.75">
      <c r="A1347" t="s">
        <v>635</v>
      </c>
      <c r="C1347" s="7"/>
      <c r="D1347" s="7"/>
      <c r="E1347" s="7"/>
    </row>
    <row r="1349" ht="12.75">
      <c r="A1349" t="s">
        <v>648</v>
      </c>
    </row>
  </sheetData>
  <printOptions/>
  <pageMargins left="1.5" right="0.75" top="2.5" bottom="1" header="0.5" footer="0.5"/>
  <pageSetup horizontalDpi="600" verticalDpi="600" orientation="portrait" paperSize="1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4" sqref="J4"/>
    </sheetView>
  </sheetViews>
  <sheetFormatPr defaultColWidth="9.140625" defaultRowHeight="12.75"/>
  <cols>
    <col min="1" max="1" width="9.8515625" style="0" bestFit="1" customWidth="1"/>
    <col min="2" max="2" width="17.7109375" style="0" bestFit="1" customWidth="1"/>
    <col min="3" max="3" width="11.421875" style="7" bestFit="1" customWidth="1"/>
    <col min="5" max="5" width="12.421875" style="7" bestFit="1" customWidth="1"/>
    <col min="6" max="6" width="15.28125" style="7" bestFit="1" customWidth="1"/>
    <col min="7" max="9" width="14.00390625" style="7" customWidth="1"/>
    <col min="10" max="10" width="12.421875" style="7" bestFit="1" customWidth="1"/>
    <col min="11" max="11" width="13.140625" style="7" bestFit="1" customWidth="1"/>
  </cols>
  <sheetData>
    <row r="1" spans="6:9" ht="12.75">
      <c r="F1" s="7" t="s">
        <v>427</v>
      </c>
      <c r="G1" s="10" t="s">
        <v>422</v>
      </c>
      <c r="H1" s="10" t="s">
        <v>420</v>
      </c>
      <c r="I1" s="10" t="s">
        <v>416</v>
      </c>
    </row>
    <row r="2" spans="1:11" ht="12.75">
      <c r="A2" t="s">
        <v>418</v>
      </c>
      <c r="C2" s="10" t="s">
        <v>449</v>
      </c>
      <c r="E2" s="7" t="s">
        <v>426</v>
      </c>
      <c r="F2" s="13" t="s">
        <v>450</v>
      </c>
      <c r="G2" s="11" t="s">
        <v>416</v>
      </c>
      <c r="H2" s="12">
        <v>38898</v>
      </c>
      <c r="I2" s="11" t="s">
        <v>476</v>
      </c>
      <c r="J2" s="10" t="s">
        <v>451</v>
      </c>
      <c r="K2" s="10"/>
    </row>
    <row r="3" ht="12.75">
      <c r="B3" t="s">
        <v>0</v>
      </c>
    </row>
    <row r="4" spans="1:10" ht="12.75">
      <c r="A4">
        <v>11706</v>
      </c>
      <c r="B4" t="s">
        <v>378</v>
      </c>
      <c r="C4" s="7">
        <v>8000</v>
      </c>
      <c r="D4" t="s">
        <v>143</v>
      </c>
      <c r="G4" s="7">
        <f>SUM(C4+E4+F4)</f>
        <v>8000</v>
      </c>
      <c r="I4" s="7">
        <f>SUM(G4-H4)</f>
        <v>8000</v>
      </c>
      <c r="J4" s="7">
        <v>0</v>
      </c>
    </row>
    <row r="6" spans="2:11" ht="12.75">
      <c r="B6" s="1" t="s">
        <v>304</v>
      </c>
      <c r="C6" s="7">
        <f>SUM(C4:C5)</f>
        <v>8000</v>
      </c>
      <c r="D6" s="7"/>
      <c r="E6" s="7">
        <f aca="true" t="shared" si="0" ref="E6:K6">SUM(E4:E5)</f>
        <v>0</v>
      </c>
      <c r="F6" s="7">
        <f t="shared" si="0"/>
        <v>0</v>
      </c>
      <c r="G6" s="7">
        <f t="shared" si="0"/>
        <v>8000</v>
      </c>
      <c r="H6" s="7">
        <f t="shared" si="0"/>
        <v>0</v>
      </c>
      <c r="I6" s="7">
        <f t="shared" si="0"/>
        <v>8000</v>
      </c>
      <c r="J6" s="7">
        <f t="shared" si="0"/>
        <v>0</v>
      </c>
      <c r="K6" s="7">
        <f t="shared" si="0"/>
        <v>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&amp;L352&amp;CJUVENILE PROBATION ADMINISTRATION FEE
SENATE BILL 506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9.140625" defaultRowHeight="12.75"/>
  <cols>
    <col min="1" max="1" width="9.8515625" style="0" bestFit="1" customWidth="1"/>
    <col min="2" max="2" width="21.14062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606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0</v>
      </c>
    </row>
    <row r="4" spans="1:4" ht="12.75">
      <c r="A4">
        <v>11802</v>
      </c>
      <c r="B4" t="s">
        <v>379</v>
      </c>
      <c r="C4" s="7">
        <v>10032</v>
      </c>
      <c r="D4" s="7">
        <v>10032</v>
      </c>
    </row>
    <row r="5" spans="1:4" ht="12.75">
      <c r="A5">
        <v>12401</v>
      </c>
      <c r="B5" t="s">
        <v>142</v>
      </c>
      <c r="C5" s="7">
        <v>4774</v>
      </c>
      <c r="D5" s="7">
        <v>4774</v>
      </c>
    </row>
    <row r="7" spans="2:4" ht="12.75">
      <c r="B7" s="1" t="s">
        <v>304</v>
      </c>
      <c r="C7" s="7">
        <f>SUM(C4:C6)</f>
        <v>14806</v>
      </c>
      <c r="D7" s="7">
        <f>SUM(D4:D6)</f>
        <v>14806</v>
      </c>
    </row>
    <row r="9" ht="12.75">
      <c r="A9" t="s">
        <v>604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&amp;L354&amp;CADULT PROBATION ADMINISTRATION FEE
SENATE BILL 506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5">
      <selection activeCell="A1" sqref="A1:E38"/>
    </sheetView>
  </sheetViews>
  <sheetFormatPr defaultColWidth="9.140625" defaultRowHeight="12.75"/>
  <cols>
    <col min="2" max="2" width="33.2812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595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spans="1:2" ht="12.75">
      <c r="A3">
        <v>434</v>
      </c>
      <c r="B3" s="1" t="s">
        <v>79</v>
      </c>
    </row>
    <row r="4" ht="12.75">
      <c r="B4" t="s">
        <v>0</v>
      </c>
    </row>
    <row r="5" spans="1:4" ht="12.75">
      <c r="A5">
        <v>11210</v>
      </c>
      <c r="B5" t="s">
        <v>380</v>
      </c>
      <c r="C5" s="7">
        <v>23993</v>
      </c>
      <c r="D5" s="7">
        <v>23850</v>
      </c>
    </row>
    <row r="6" spans="1:4" ht="12.75">
      <c r="A6">
        <v>11300</v>
      </c>
      <c r="B6" t="s">
        <v>429</v>
      </c>
      <c r="C6" s="7">
        <v>44100</v>
      </c>
      <c r="D6" s="7">
        <v>44000</v>
      </c>
    </row>
    <row r="7" spans="1:2" ht="12.75">
      <c r="A7">
        <v>11400</v>
      </c>
      <c r="B7" t="s">
        <v>17</v>
      </c>
    </row>
    <row r="8" spans="1:5" ht="12.75">
      <c r="A8">
        <v>11417</v>
      </c>
      <c r="B8" t="s">
        <v>381</v>
      </c>
      <c r="C8" s="7">
        <v>15750</v>
      </c>
      <c r="D8" s="7">
        <v>15450</v>
      </c>
      <c r="E8" t="s">
        <v>535</v>
      </c>
    </row>
    <row r="9" spans="1:4" ht="12.75">
      <c r="A9">
        <v>11702</v>
      </c>
      <c r="B9" t="s">
        <v>81</v>
      </c>
      <c r="C9" s="7">
        <v>1500</v>
      </c>
      <c r="D9" s="7">
        <v>1500</v>
      </c>
    </row>
    <row r="10" spans="1:4" ht="12.75">
      <c r="A10">
        <v>14002</v>
      </c>
      <c r="B10" t="s">
        <v>382</v>
      </c>
      <c r="C10" s="7">
        <v>4657</v>
      </c>
      <c r="D10" s="7">
        <v>4657</v>
      </c>
    </row>
    <row r="11" spans="1:4" ht="12.75">
      <c r="A11">
        <v>17000</v>
      </c>
      <c r="B11" t="s">
        <v>160</v>
      </c>
      <c r="C11" s="7">
        <v>13650</v>
      </c>
      <c r="D11" s="7">
        <v>13650</v>
      </c>
    </row>
    <row r="12" spans="1:4" ht="12.75">
      <c r="A12">
        <v>17100</v>
      </c>
      <c r="B12" t="s">
        <v>121</v>
      </c>
      <c r="C12" s="7">
        <v>7350</v>
      </c>
      <c r="D12" s="7">
        <v>7350</v>
      </c>
    </row>
    <row r="13" spans="1:4" ht="12.75">
      <c r="A13">
        <v>17200</v>
      </c>
      <c r="B13" t="s">
        <v>122</v>
      </c>
      <c r="C13" s="7">
        <v>5336</v>
      </c>
      <c r="D13" s="7">
        <v>5336</v>
      </c>
    </row>
    <row r="14" spans="1:4" ht="12.75">
      <c r="A14">
        <v>17300</v>
      </c>
      <c r="B14" t="s">
        <v>123</v>
      </c>
      <c r="C14" s="7">
        <v>1248</v>
      </c>
      <c r="D14" s="7">
        <v>1248</v>
      </c>
    </row>
    <row r="16" ht="12.75">
      <c r="A16" t="s">
        <v>566</v>
      </c>
    </row>
    <row r="18" spans="1:4" ht="12.75">
      <c r="A18">
        <v>21100</v>
      </c>
      <c r="B18" t="s">
        <v>5</v>
      </c>
      <c r="C18" s="7">
        <v>4818</v>
      </c>
      <c r="D18" s="7">
        <v>4000</v>
      </c>
    </row>
    <row r="20" ht="12.75">
      <c r="B20" t="s">
        <v>7</v>
      </c>
    </row>
    <row r="21" spans="1:4" ht="12.75">
      <c r="A21">
        <v>32200</v>
      </c>
      <c r="B21" t="s">
        <v>53</v>
      </c>
      <c r="C21" s="7">
        <v>1500</v>
      </c>
      <c r="D21" s="7">
        <v>1500</v>
      </c>
    </row>
    <row r="22" spans="1:4" ht="12.75">
      <c r="A22">
        <v>32301</v>
      </c>
      <c r="B22" t="s">
        <v>66</v>
      </c>
      <c r="C22" s="7">
        <v>5710</v>
      </c>
      <c r="D22" s="7">
        <v>5710</v>
      </c>
    </row>
    <row r="23" spans="1:4" ht="12.75">
      <c r="A23">
        <v>32400</v>
      </c>
      <c r="B23" t="s">
        <v>8</v>
      </c>
      <c r="C23" s="7">
        <v>841</v>
      </c>
      <c r="D23" s="7">
        <v>841</v>
      </c>
    </row>
    <row r="24" spans="1:4" ht="12.75">
      <c r="A24">
        <v>32701</v>
      </c>
      <c r="B24" t="s">
        <v>19</v>
      </c>
      <c r="C24" s="7">
        <v>3150</v>
      </c>
      <c r="D24" s="7">
        <v>3150</v>
      </c>
    </row>
    <row r="25" spans="1:4" ht="12.75">
      <c r="A25">
        <v>36001</v>
      </c>
      <c r="B25" t="s">
        <v>228</v>
      </c>
      <c r="C25" s="7">
        <v>17750</v>
      </c>
      <c r="D25" s="7">
        <v>17750</v>
      </c>
    </row>
    <row r="26" spans="1:4" ht="12.75">
      <c r="A26">
        <v>36113</v>
      </c>
      <c r="B26" t="s">
        <v>383</v>
      </c>
      <c r="C26" s="7">
        <v>16538</v>
      </c>
      <c r="D26" s="7">
        <v>16538</v>
      </c>
    </row>
    <row r="27" spans="1:4" ht="12.75">
      <c r="A27">
        <v>36201</v>
      </c>
      <c r="B27" t="s">
        <v>264</v>
      </c>
      <c r="C27" s="7">
        <v>3581</v>
      </c>
      <c r="D27" s="7">
        <v>3581</v>
      </c>
    </row>
    <row r="28" spans="1:4" ht="12.75">
      <c r="A28">
        <v>36503</v>
      </c>
      <c r="B28" t="s">
        <v>384</v>
      </c>
      <c r="C28" s="7">
        <v>10500</v>
      </c>
      <c r="D28" s="7">
        <v>10500</v>
      </c>
    </row>
    <row r="29" spans="1:4" ht="12.75">
      <c r="A29">
        <v>37001</v>
      </c>
      <c r="B29" t="s">
        <v>385</v>
      </c>
      <c r="C29" s="7">
        <v>18470</v>
      </c>
      <c r="D29" s="7">
        <v>18470</v>
      </c>
    </row>
    <row r="30" spans="1:4" ht="12.75">
      <c r="A30">
        <v>37201</v>
      </c>
      <c r="B30" t="s">
        <v>386</v>
      </c>
      <c r="C30" s="7">
        <v>21000</v>
      </c>
      <c r="D30" s="7">
        <v>0</v>
      </c>
    </row>
    <row r="31" spans="1:2" ht="12.75">
      <c r="A31" s="1">
        <v>435</v>
      </c>
      <c r="B31" s="1" t="s">
        <v>445</v>
      </c>
    </row>
    <row r="32" ht="12.75">
      <c r="B32" t="s">
        <v>7</v>
      </c>
    </row>
    <row r="33" spans="1:4" ht="12.75">
      <c r="A33">
        <v>36800</v>
      </c>
      <c r="B33" t="s">
        <v>528</v>
      </c>
      <c r="C33" s="7">
        <v>34688</v>
      </c>
      <c r="D33" s="7">
        <v>34688</v>
      </c>
    </row>
    <row r="36" spans="2:4" ht="12.75">
      <c r="B36" s="1" t="s">
        <v>304</v>
      </c>
      <c r="C36" s="7">
        <f>SUM(C5:C35)</f>
        <v>256130</v>
      </c>
      <c r="D36" s="7">
        <f>SUM(D5:D30)</f>
        <v>199081</v>
      </c>
    </row>
    <row r="38" ht="12.75">
      <c r="A38" t="s">
        <v>596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&amp;L434&amp;CREASSESSMENT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1" max="1" width="9.8515625" style="0" bestFit="1" customWidth="1"/>
    <col min="2" max="2" width="14.00390625" style="0" bestFit="1" customWidth="1"/>
    <col min="3" max="3" width="13.7109375" style="7" bestFit="1" customWidth="1"/>
    <col min="4" max="4" width="13.28125" style="7" bestFit="1" customWidth="1"/>
  </cols>
  <sheetData>
    <row r="1" spans="1:4" ht="12.75">
      <c r="A1" s="1" t="s">
        <v>614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4" spans="1:4" ht="12.75">
      <c r="A4">
        <v>30000</v>
      </c>
      <c r="B4" t="s">
        <v>19</v>
      </c>
      <c r="C4" s="7">
        <v>1500</v>
      </c>
      <c r="D4" s="7">
        <v>1500</v>
      </c>
    </row>
    <row r="6" spans="2:4" ht="12.75">
      <c r="B6" t="s">
        <v>304</v>
      </c>
      <c r="C6" s="7">
        <f>SUM(C4:C5)</f>
        <v>1500</v>
      </c>
      <c r="D6" s="7">
        <f>SUM(D4:D5)</f>
        <v>1500</v>
      </c>
    </row>
    <row r="8" ht="12.75">
      <c r="A8" t="s">
        <v>615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&amp;L327&amp;CTITLE CHECK FEES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54">
      <selection activeCell="A2" sqref="A2:E77"/>
    </sheetView>
  </sheetViews>
  <sheetFormatPr defaultColWidth="9.140625" defaultRowHeight="12.75"/>
  <cols>
    <col min="2" max="2" width="25.00390625" style="0" bestFit="1" customWidth="1"/>
    <col min="3" max="3" width="14.00390625" style="7" bestFit="1" customWidth="1"/>
    <col min="4" max="4" width="15.140625" style="7" bestFit="1" customWidth="1"/>
  </cols>
  <sheetData>
    <row r="1" ht="12.75">
      <c r="E1" s="10"/>
    </row>
    <row r="2" spans="1:5" ht="12.75">
      <c r="A2" t="s">
        <v>418</v>
      </c>
      <c r="C2" s="10" t="s">
        <v>451</v>
      </c>
      <c r="D2" s="10" t="s">
        <v>530</v>
      </c>
      <c r="E2" s="10"/>
    </row>
    <row r="3" spans="1:2" ht="12.75">
      <c r="A3">
        <v>201</v>
      </c>
      <c r="B3" s="1" t="s">
        <v>265</v>
      </c>
    </row>
    <row r="4" ht="12.75">
      <c r="B4" t="s">
        <v>0</v>
      </c>
    </row>
    <row r="5" spans="1:4" ht="12.75">
      <c r="A5">
        <v>11801</v>
      </c>
      <c r="B5" t="s">
        <v>132</v>
      </c>
      <c r="C5" s="7">
        <v>52250</v>
      </c>
      <c r="D5" s="7">
        <v>48500</v>
      </c>
    </row>
    <row r="6" spans="2:4" ht="12.75">
      <c r="B6" t="s">
        <v>266</v>
      </c>
      <c r="C6" s="7">
        <v>34485</v>
      </c>
      <c r="D6" s="7">
        <v>31850</v>
      </c>
    </row>
    <row r="8" ht="12.75">
      <c r="B8" t="s">
        <v>5</v>
      </c>
    </row>
    <row r="9" spans="1:4" ht="12.75">
      <c r="A9">
        <v>21100</v>
      </c>
      <c r="B9" t="s">
        <v>6</v>
      </c>
      <c r="C9" s="7">
        <v>4000</v>
      </c>
      <c r="D9" s="7">
        <v>4000</v>
      </c>
    </row>
    <row r="10" spans="1:4" ht="12.75">
      <c r="A10">
        <v>25000</v>
      </c>
      <c r="B10" t="s">
        <v>267</v>
      </c>
      <c r="C10" s="7">
        <v>150</v>
      </c>
      <c r="D10" s="7">
        <v>150</v>
      </c>
    </row>
    <row r="12" ht="12.75">
      <c r="B12" t="s">
        <v>7</v>
      </c>
    </row>
    <row r="13" spans="1:2" ht="12.75">
      <c r="A13">
        <v>31200</v>
      </c>
      <c r="B13" t="s">
        <v>430</v>
      </c>
    </row>
    <row r="14" spans="1:4" ht="12.75">
      <c r="A14">
        <v>32200</v>
      </c>
      <c r="B14" t="s">
        <v>53</v>
      </c>
      <c r="C14" s="7">
        <v>350</v>
      </c>
      <c r="D14" s="7">
        <v>350</v>
      </c>
    </row>
    <row r="15" spans="1:4" ht="12.75">
      <c r="A15">
        <v>32301</v>
      </c>
      <c r="B15" t="s">
        <v>431</v>
      </c>
      <c r="C15" s="7">
        <v>6000</v>
      </c>
      <c r="D15" s="7">
        <v>6000</v>
      </c>
    </row>
    <row r="16" spans="1:4" ht="12.75">
      <c r="A16">
        <v>32400</v>
      </c>
      <c r="B16" t="s">
        <v>8</v>
      </c>
      <c r="C16" s="7">
        <v>2200</v>
      </c>
      <c r="D16" s="7">
        <v>2200</v>
      </c>
    </row>
    <row r="17" spans="1:4" ht="12.75">
      <c r="A17">
        <v>35300</v>
      </c>
      <c r="B17" t="s">
        <v>433</v>
      </c>
      <c r="C17" s="7">
        <v>1300</v>
      </c>
      <c r="D17" s="7">
        <v>1300</v>
      </c>
    </row>
    <row r="18" spans="1:2" ht="12.75">
      <c r="A18">
        <v>35800</v>
      </c>
      <c r="B18" t="s">
        <v>268</v>
      </c>
    </row>
    <row r="19" spans="1:4" ht="12.75">
      <c r="A19">
        <v>32601</v>
      </c>
      <c r="B19" t="s">
        <v>432</v>
      </c>
      <c r="C19" s="7">
        <v>900</v>
      </c>
      <c r="D19" s="7">
        <v>900</v>
      </c>
    </row>
    <row r="21" ht="12.75">
      <c r="B21" t="s">
        <v>13</v>
      </c>
    </row>
    <row r="22" spans="2:4" ht="12.75">
      <c r="B22" t="s">
        <v>453</v>
      </c>
      <c r="C22" s="7">
        <v>4000</v>
      </c>
      <c r="D22" s="7">
        <v>4000</v>
      </c>
    </row>
    <row r="24" spans="2:4" ht="12.75">
      <c r="B24" t="s">
        <v>269</v>
      </c>
      <c r="C24" s="7">
        <f>SUM(C5:C23)</f>
        <v>105635</v>
      </c>
      <c r="D24" s="7">
        <f>SUM(D5:D23)</f>
        <v>99250</v>
      </c>
    </row>
    <row r="26" spans="1:2" ht="12.75">
      <c r="A26">
        <v>202</v>
      </c>
      <c r="B26" s="1" t="s">
        <v>270</v>
      </c>
    </row>
    <row r="27" ht="12.75">
      <c r="B27" t="s">
        <v>0</v>
      </c>
    </row>
    <row r="28" spans="1:5" ht="12.75">
      <c r="A28">
        <v>11411</v>
      </c>
      <c r="B28" t="s">
        <v>271</v>
      </c>
      <c r="C28" s="7">
        <v>33925</v>
      </c>
      <c r="D28" s="10">
        <v>31346</v>
      </c>
      <c r="E28" t="s">
        <v>577</v>
      </c>
    </row>
    <row r="29" spans="1:5" ht="12.75">
      <c r="A29">
        <v>14001</v>
      </c>
      <c r="B29" t="s">
        <v>272</v>
      </c>
      <c r="C29" s="7">
        <v>119725</v>
      </c>
      <c r="D29" s="10">
        <v>110906</v>
      </c>
      <c r="E29" t="s">
        <v>574</v>
      </c>
    </row>
    <row r="30" spans="1:5" ht="12.75">
      <c r="A30">
        <v>14101</v>
      </c>
      <c r="B30" t="s">
        <v>273</v>
      </c>
      <c r="C30" s="7">
        <v>516256</v>
      </c>
      <c r="D30" s="10">
        <v>478067</v>
      </c>
      <c r="E30" t="s">
        <v>575</v>
      </c>
    </row>
    <row r="31" spans="1:5" ht="12.75">
      <c r="A31">
        <v>14201</v>
      </c>
      <c r="B31" t="s">
        <v>274</v>
      </c>
      <c r="C31" s="7">
        <v>28870</v>
      </c>
      <c r="D31" s="10">
        <v>26749</v>
      </c>
      <c r="E31" t="s">
        <v>576</v>
      </c>
    </row>
    <row r="32" spans="1:5" ht="12.75">
      <c r="A32">
        <v>12500</v>
      </c>
      <c r="B32" t="s">
        <v>275</v>
      </c>
      <c r="C32" s="7">
        <v>30000</v>
      </c>
      <c r="D32" s="7">
        <v>30000</v>
      </c>
      <c r="E32" t="s">
        <v>532</v>
      </c>
    </row>
    <row r="34" ht="12.75">
      <c r="B34" t="s">
        <v>5</v>
      </c>
    </row>
    <row r="35" spans="1:4" ht="12.75">
      <c r="A35">
        <v>25100</v>
      </c>
      <c r="B35" t="s">
        <v>276</v>
      </c>
      <c r="C35" s="7">
        <v>12000</v>
      </c>
      <c r="D35" s="7">
        <v>12000</v>
      </c>
    </row>
    <row r="36" spans="1:4" ht="12.75">
      <c r="A36">
        <v>25200</v>
      </c>
      <c r="B36" t="s">
        <v>277</v>
      </c>
      <c r="C36" s="7">
        <v>9000</v>
      </c>
      <c r="D36" s="7">
        <v>9000</v>
      </c>
    </row>
    <row r="37" spans="1:4" ht="12.75">
      <c r="A37">
        <v>25400</v>
      </c>
      <c r="B37" t="s">
        <v>278</v>
      </c>
      <c r="C37" s="7">
        <v>300000</v>
      </c>
      <c r="D37" s="7">
        <v>300000</v>
      </c>
    </row>
    <row r="38" spans="1:4" ht="12.75">
      <c r="A38">
        <v>25900</v>
      </c>
      <c r="B38" t="s">
        <v>279</v>
      </c>
      <c r="C38" s="7">
        <v>10000</v>
      </c>
      <c r="D38" s="7">
        <v>10000</v>
      </c>
    </row>
    <row r="40" ht="12.75">
      <c r="B40" t="s">
        <v>7</v>
      </c>
    </row>
    <row r="41" spans="1:4" ht="12.75">
      <c r="A41">
        <v>35900</v>
      </c>
      <c r="B41" t="s">
        <v>280</v>
      </c>
      <c r="C41" s="7">
        <v>2400</v>
      </c>
      <c r="D41" s="7">
        <v>2400</v>
      </c>
    </row>
    <row r="42" spans="1:4" ht="12.75">
      <c r="A42">
        <v>38701</v>
      </c>
      <c r="B42" t="s">
        <v>281</v>
      </c>
      <c r="C42" s="7">
        <v>2100</v>
      </c>
      <c r="D42" s="7">
        <v>2100</v>
      </c>
    </row>
    <row r="44" spans="2:4" ht="12.75">
      <c r="B44" t="s">
        <v>269</v>
      </c>
      <c r="C44" s="7">
        <f>SUM(C28:C43)</f>
        <v>1064276</v>
      </c>
      <c r="D44" s="7">
        <f>SUM(D28:D43)</f>
        <v>1012568</v>
      </c>
    </row>
    <row r="46" spans="1:2" ht="12.75">
      <c r="A46">
        <v>203</v>
      </c>
      <c r="B46" s="1" t="s">
        <v>282</v>
      </c>
    </row>
    <row r="47" ht="12.75">
      <c r="B47" t="s">
        <v>0</v>
      </c>
    </row>
    <row r="48" spans="1:4" ht="12.75">
      <c r="A48">
        <v>17000</v>
      </c>
      <c r="B48" t="s">
        <v>160</v>
      </c>
      <c r="C48" s="7">
        <v>140000</v>
      </c>
      <c r="D48" s="7">
        <v>140000</v>
      </c>
    </row>
    <row r="49" spans="1:4" ht="12.75">
      <c r="A49">
        <v>17100</v>
      </c>
      <c r="B49" t="s">
        <v>121</v>
      </c>
      <c r="C49" s="7">
        <v>65000</v>
      </c>
      <c r="D49" s="7">
        <v>60000</v>
      </c>
    </row>
    <row r="50" spans="1:4" ht="12.75">
      <c r="A50">
        <v>17200</v>
      </c>
      <c r="B50" t="s">
        <v>122</v>
      </c>
      <c r="C50" s="7">
        <v>50000</v>
      </c>
      <c r="D50" s="7">
        <v>50000</v>
      </c>
    </row>
    <row r="51" spans="1:4" ht="12.75">
      <c r="A51">
        <v>17300</v>
      </c>
      <c r="B51" t="s">
        <v>123</v>
      </c>
      <c r="C51" s="7">
        <v>5500</v>
      </c>
      <c r="D51" s="7">
        <v>5500</v>
      </c>
    </row>
    <row r="52" spans="1:4" ht="12.75">
      <c r="A52">
        <v>17400</v>
      </c>
      <c r="B52" t="s">
        <v>283</v>
      </c>
      <c r="C52" s="7">
        <v>50000</v>
      </c>
      <c r="D52" s="7">
        <v>50000</v>
      </c>
    </row>
    <row r="53" spans="1:4" ht="12.75">
      <c r="A53">
        <v>17501</v>
      </c>
      <c r="B53" t="s">
        <v>284</v>
      </c>
      <c r="C53" s="7">
        <v>1650</v>
      </c>
      <c r="D53" s="7">
        <v>1650</v>
      </c>
    </row>
    <row r="55" ht="12.75">
      <c r="B55" t="s">
        <v>5</v>
      </c>
    </row>
    <row r="56" spans="1:4" ht="12.75">
      <c r="A56">
        <v>22102</v>
      </c>
      <c r="B56" t="s">
        <v>285</v>
      </c>
      <c r="C56" s="7">
        <v>10000</v>
      </c>
      <c r="D56" s="7">
        <v>10000</v>
      </c>
    </row>
    <row r="57" spans="1:4" ht="12.75">
      <c r="A57">
        <v>26000</v>
      </c>
      <c r="B57" t="s">
        <v>286</v>
      </c>
      <c r="C57" s="7">
        <v>175000</v>
      </c>
      <c r="D57" s="7">
        <v>175000</v>
      </c>
    </row>
    <row r="58" spans="1:4" ht="12.75">
      <c r="A58">
        <v>26100</v>
      </c>
      <c r="B58" t="s">
        <v>59</v>
      </c>
      <c r="C58" s="7">
        <v>20000</v>
      </c>
      <c r="D58" s="7">
        <v>20000</v>
      </c>
    </row>
    <row r="60" ht="12.75">
      <c r="B60" t="s">
        <v>7</v>
      </c>
    </row>
    <row r="61" spans="1:4" ht="12.75">
      <c r="A61">
        <v>34300</v>
      </c>
      <c r="B61" t="s">
        <v>287</v>
      </c>
      <c r="C61" s="7">
        <v>25000</v>
      </c>
      <c r="D61" s="7">
        <v>25000</v>
      </c>
    </row>
    <row r="62" spans="1:4" ht="12.75">
      <c r="A62">
        <v>35101</v>
      </c>
      <c r="B62" t="s">
        <v>288</v>
      </c>
      <c r="C62" s="7">
        <v>25000</v>
      </c>
      <c r="D62" s="7">
        <v>25000</v>
      </c>
    </row>
    <row r="63" spans="1:4" ht="12.75">
      <c r="A63">
        <v>35401</v>
      </c>
      <c r="B63" t="s">
        <v>289</v>
      </c>
      <c r="C63" s="7">
        <v>4000</v>
      </c>
      <c r="D63" s="7">
        <v>4000</v>
      </c>
    </row>
    <row r="64" spans="1:4" ht="12.75">
      <c r="A64">
        <v>35501</v>
      </c>
      <c r="B64" t="s">
        <v>290</v>
      </c>
      <c r="C64" s="7">
        <v>110000</v>
      </c>
      <c r="D64" s="7">
        <v>110000</v>
      </c>
    </row>
    <row r="65" spans="1:4" ht="12.75">
      <c r="A65">
        <v>36109</v>
      </c>
      <c r="B65" t="s">
        <v>291</v>
      </c>
      <c r="C65" s="7">
        <v>22000</v>
      </c>
      <c r="D65" s="7">
        <v>22000</v>
      </c>
    </row>
    <row r="67" ht="12.75">
      <c r="B67" t="s">
        <v>13</v>
      </c>
    </row>
    <row r="68" spans="1:2" ht="12.75">
      <c r="A68">
        <v>44200</v>
      </c>
      <c r="B68" t="s">
        <v>292</v>
      </c>
    </row>
    <row r="70" spans="2:4" ht="12.75">
      <c r="B70" t="s">
        <v>269</v>
      </c>
      <c r="C70" s="7">
        <f>SUM(C48:C69)</f>
        <v>703150</v>
      </c>
      <c r="D70" s="7">
        <f>SUM(D48:D69)</f>
        <v>698150</v>
      </c>
    </row>
    <row r="73" spans="2:5" ht="12.75">
      <c r="B73" s="1" t="s">
        <v>293</v>
      </c>
      <c r="C73" s="7">
        <f>SUM(C24+C44+C70)</f>
        <v>1873061</v>
      </c>
      <c r="D73" s="7">
        <f>SUM(D24+D44+D70)</f>
        <v>1809968</v>
      </c>
      <c r="E73" s="7"/>
    </row>
    <row r="75" ht="12.75">
      <c r="A75" t="s">
        <v>578</v>
      </c>
    </row>
    <row r="77" ht="12.75">
      <c r="A77" t="s">
        <v>579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&amp;L201&amp;CHIGHWAY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18" sqref="B18"/>
    </sheetView>
  </sheetViews>
  <sheetFormatPr defaultColWidth="9.140625" defaultRowHeight="12.75"/>
  <cols>
    <col min="2" max="2" width="22.8515625" style="0" bestFit="1" customWidth="1"/>
    <col min="3" max="3" width="12.57421875" style="7" bestFit="1" customWidth="1"/>
    <col min="5" max="5" width="14.7109375" style="7" bestFit="1" customWidth="1"/>
    <col min="6" max="6" width="15.28125" style="7" bestFit="1" customWidth="1"/>
    <col min="7" max="9" width="13.140625" style="7" bestFit="1" customWidth="1"/>
    <col min="10" max="10" width="13.7109375" style="7" bestFit="1" customWidth="1"/>
    <col min="11" max="11" width="14.421875" style="7" bestFit="1" customWidth="1"/>
  </cols>
  <sheetData>
    <row r="1" spans="4:9" ht="12.75">
      <c r="D1" s="7"/>
      <c r="F1" s="7" t="s">
        <v>413</v>
      </c>
      <c r="G1" s="10" t="s">
        <v>419</v>
      </c>
      <c r="H1" s="10" t="s">
        <v>420</v>
      </c>
      <c r="I1" s="7" t="s">
        <v>416</v>
      </c>
    </row>
    <row r="2" spans="1:11" ht="12.75">
      <c r="A2" t="s">
        <v>418</v>
      </c>
      <c r="C2" s="7" t="s">
        <v>409</v>
      </c>
      <c r="D2" s="7"/>
      <c r="E2" s="7" t="s">
        <v>412</v>
      </c>
      <c r="F2" s="8" t="s">
        <v>414</v>
      </c>
      <c r="G2" s="11" t="s">
        <v>416</v>
      </c>
      <c r="H2" s="12">
        <v>38533</v>
      </c>
      <c r="I2" s="9" t="s">
        <v>417</v>
      </c>
      <c r="J2" s="7" t="s">
        <v>410</v>
      </c>
      <c r="K2" s="7" t="s">
        <v>411</v>
      </c>
    </row>
    <row r="3" ht="12.75">
      <c r="B3" t="s">
        <v>7</v>
      </c>
    </row>
    <row r="4" spans="1:10" ht="12.75">
      <c r="A4">
        <v>11703</v>
      </c>
      <c r="B4" t="s">
        <v>147</v>
      </c>
      <c r="C4" s="7">
        <v>0</v>
      </c>
      <c r="J4" s="7">
        <v>2000</v>
      </c>
    </row>
    <row r="6" spans="2:10" ht="12.75">
      <c r="B6" t="s">
        <v>396</v>
      </c>
      <c r="C6" s="7">
        <f>SUM(C4:C5)</f>
        <v>0</v>
      </c>
      <c r="D6" s="7"/>
      <c r="E6" s="7">
        <f aca="true" t="shared" si="0" ref="E6:J6">SUM(E4:E5)</f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2000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&amp;L308&amp;CNEW JAIL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140625" defaultRowHeight="12.75"/>
  <cols>
    <col min="2" max="2" width="22.8515625" style="0" bestFit="1" customWidth="1"/>
    <col min="3" max="3" width="12.421875" style="7" bestFit="1" customWidth="1"/>
    <col min="4" max="4" width="12.00390625" style="7" customWidth="1"/>
  </cols>
  <sheetData>
    <row r="1" spans="1:4" ht="12.75">
      <c r="A1" s="1" t="s">
        <v>624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B3" t="s">
        <v>5</v>
      </c>
    </row>
    <row r="4" spans="1:4" ht="12.75">
      <c r="A4">
        <v>21100</v>
      </c>
      <c r="B4" t="s">
        <v>6</v>
      </c>
      <c r="C4" s="7">
        <v>3500</v>
      </c>
      <c r="D4" s="7">
        <v>3500</v>
      </c>
    </row>
    <row r="6" ht="12.75">
      <c r="B6" t="s">
        <v>7</v>
      </c>
    </row>
    <row r="7" spans="1:4" ht="12.75">
      <c r="A7">
        <v>33003</v>
      </c>
      <c r="B7" t="s">
        <v>500</v>
      </c>
      <c r="C7" s="7">
        <v>9500</v>
      </c>
      <c r="D7" s="7">
        <v>9500</v>
      </c>
    </row>
    <row r="8" spans="1:4" ht="12.75">
      <c r="A8">
        <v>33101</v>
      </c>
      <c r="B8" t="s">
        <v>501</v>
      </c>
      <c r="C8" s="7">
        <v>9500</v>
      </c>
      <c r="D8" s="7">
        <v>9500</v>
      </c>
    </row>
    <row r="9" spans="1:4" ht="12.75">
      <c r="A9">
        <v>33701</v>
      </c>
      <c r="B9" t="s">
        <v>116</v>
      </c>
      <c r="C9" s="7">
        <v>7974</v>
      </c>
      <c r="D9" s="7">
        <v>7974</v>
      </c>
    </row>
    <row r="11" spans="2:4" ht="12.75">
      <c r="B11" t="s">
        <v>396</v>
      </c>
      <c r="C11" s="7">
        <f>SUM(C4:C9)</f>
        <v>30474</v>
      </c>
      <c r="D11" s="7">
        <f>SUM(D4:D9)</f>
        <v>30474</v>
      </c>
    </row>
    <row r="13" ht="12.75">
      <c r="A13" t="s">
        <v>550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&amp;L311&amp;CTOBACCO SETTLEMENT DISTRIBUTION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0"/>
    </sheetView>
  </sheetViews>
  <sheetFormatPr defaultColWidth="9.140625" defaultRowHeight="12.75"/>
  <cols>
    <col min="2" max="2" width="22.8515625" style="0" bestFit="1" customWidth="1"/>
    <col min="3" max="3" width="13.7109375" style="7" bestFit="1" customWidth="1"/>
    <col min="4" max="4" width="14.421875" style="7" bestFit="1" customWidth="1"/>
  </cols>
  <sheetData>
    <row r="1" spans="1:4" ht="12.75">
      <c r="A1" s="1" t="s">
        <v>573</v>
      </c>
      <c r="D1" s="10" t="s">
        <v>156</v>
      </c>
    </row>
    <row r="2" spans="1:4" ht="12.75">
      <c r="A2" t="s">
        <v>418</v>
      </c>
      <c r="C2" s="10" t="s">
        <v>451</v>
      </c>
      <c r="D2" s="10" t="s">
        <v>519</v>
      </c>
    </row>
    <row r="3" ht="12.75">
      <c r="C3" s="10"/>
    </row>
    <row r="5" ht="12.75">
      <c r="B5" t="s">
        <v>7</v>
      </c>
    </row>
    <row r="6" spans="1:4" ht="12.75">
      <c r="A6">
        <v>36050</v>
      </c>
      <c r="B6" t="s">
        <v>448</v>
      </c>
      <c r="C6" s="7">
        <v>806850</v>
      </c>
      <c r="D6" s="7">
        <v>806850</v>
      </c>
    </row>
    <row r="7" spans="1:4" ht="12.75">
      <c r="A7">
        <v>11703</v>
      </c>
      <c r="B7" t="s">
        <v>147</v>
      </c>
      <c r="C7" s="7">
        <v>2000</v>
      </c>
      <c r="D7" s="7">
        <v>2000</v>
      </c>
    </row>
    <row r="8" spans="2:4" ht="12.75">
      <c r="B8" t="s">
        <v>396</v>
      </c>
      <c r="C8" s="7">
        <f>SUM(C4:C7)</f>
        <v>808850</v>
      </c>
      <c r="D8" s="7">
        <f>SUM(D4:D7)</f>
        <v>808850</v>
      </c>
    </row>
    <row r="10" ht="12.75">
      <c r="A10" t="s">
        <v>554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&amp;L196&amp;CJAIL CAGIT
LEASE PAYMENT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D29"/>
    </sheetView>
  </sheetViews>
  <sheetFormatPr defaultColWidth="9.140625" defaultRowHeight="12.75"/>
  <cols>
    <col min="2" max="2" width="22.8515625" style="0" bestFit="1" customWidth="1"/>
    <col min="3" max="3" width="13.7109375" style="7" bestFit="1" customWidth="1"/>
    <col min="4" max="4" width="11.28125" style="0" bestFit="1" customWidth="1"/>
  </cols>
  <sheetData>
    <row r="1" spans="1:4" ht="12.75">
      <c r="A1" s="1" t="s">
        <v>622</v>
      </c>
      <c r="D1" s="10" t="s">
        <v>156</v>
      </c>
    </row>
    <row r="2" spans="1:4" ht="12.75">
      <c r="A2" t="s">
        <v>418</v>
      </c>
      <c r="C2" s="10" t="s">
        <v>451</v>
      </c>
      <c r="D2" t="s">
        <v>529</v>
      </c>
    </row>
    <row r="3" ht="12.75">
      <c r="C3" s="10"/>
    </row>
    <row r="4" ht="12.75">
      <c r="B4" t="s">
        <v>0</v>
      </c>
    </row>
    <row r="5" spans="1:4" ht="12.75">
      <c r="A5">
        <v>11213</v>
      </c>
      <c r="B5" t="s">
        <v>513</v>
      </c>
      <c r="C5" s="7">
        <v>20592</v>
      </c>
      <c r="D5" s="7">
        <v>20000</v>
      </c>
    </row>
    <row r="6" spans="1:4" ht="12.75">
      <c r="A6">
        <v>11214</v>
      </c>
      <c r="B6" t="s">
        <v>514</v>
      </c>
      <c r="C6" s="7">
        <v>8320</v>
      </c>
      <c r="D6" s="7">
        <v>5000</v>
      </c>
    </row>
    <row r="7" spans="1:4" ht="12.75">
      <c r="A7">
        <v>17000</v>
      </c>
      <c r="B7" t="s">
        <v>160</v>
      </c>
      <c r="C7" s="7">
        <v>5400</v>
      </c>
      <c r="D7" s="7">
        <v>5400</v>
      </c>
    </row>
    <row r="8" spans="1:4" ht="12.75">
      <c r="A8">
        <v>17100</v>
      </c>
      <c r="B8" t="s">
        <v>121</v>
      </c>
      <c r="C8" s="7">
        <v>2070</v>
      </c>
      <c r="D8" s="7">
        <v>2070</v>
      </c>
    </row>
    <row r="9" spans="1:4" ht="12.75">
      <c r="A9">
        <v>17200</v>
      </c>
      <c r="B9" t="s">
        <v>122</v>
      </c>
      <c r="C9" s="7">
        <v>1125</v>
      </c>
      <c r="D9" s="7">
        <v>1125</v>
      </c>
    </row>
    <row r="10" spans="1:4" ht="12.75">
      <c r="A10">
        <v>17300</v>
      </c>
      <c r="B10" t="s">
        <v>123</v>
      </c>
      <c r="C10" s="7">
        <v>420</v>
      </c>
      <c r="D10" s="7">
        <v>420</v>
      </c>
    </row>
    <row r="11" ht="12.75">
      <c r="D11" s="7"/>
    </row>
    <row r="12" spans="1:4" ht="12.75">
      <c r="A12" t="s">
        <v>544</v>
      </c>
      <c r="D12" s="7"/>
    </row>
    <row r="14" ht="12.75">
      <c r="B14" t="s">
        <v>5</v>
      </c>
    </row>
    <row r="15" spans="1:4" ht="12.75">
      <c r="A15">
        <v>21100</v>
      </c>
      <c r="B15" t="s">
        <v>6</v>
      </c>
      <c r="C15" s="7">
        <v>3000</v>
      </c>
      <c r="D15" s="10">
        <v>2500</v>
      </c>
    </row>
    <row r="16" spans="1:4" ht="12.75">
      <c r="A16">
        <v>22103</v>
      </c>
      <c r="B16" t="s">
        <v>328</v>
      </c>
      <c r="C16" s="7">
        <v>250</v>
      </c>
      <c r="D16" s="10">
        <v>250</v>
      </c>
    </row>
    <row r="18" ht="12.75">
      <c r="B18" t="s">
        <v>7</v>
      </c>
    </row>
    <row r="19" spans="1:4" ht="12.75">
      <c r="A19">
        <v>30305</v>
      </c>
      <c r="B19" t="s">
        <v>515</v>
      </c>
      <c r="C19" s="7">
        <v>7200</v>
      </c>
      <c r="D19" s="10">
        <v>7200</v>
      </c>
    </row>
    <row r="20" spans="1:4" ht="12.75">
      <c r="A20">
        <v>30306</v>
      </c>
      <c r="B20" t="s">
        <v>516</v>
      </c>
      <c r="C20" s="7">
        <v>6500</v>
      </c>
      <c r="D20" s="10">
        <v>4500</v>
      </c>
    </row>
    <row r="21" spans="1:4" ht="12.75">
      <c r="A21">
        <v>30307</v>
      </c>
      <c r="B21" t="s">
        <v>517</v>
      </c>
      <c r="C21" s="7">
        <v>1000</v>
      </c>
      <c r="D21" s="10">
        <v>0</v>
      </c>
    </row>
    <row r="22" spans="1:4" ht="12.75">
      <c r="A22">
        <v>30308</v>
      </c>
      <c r="B22" t="s">
        <v>518</v>
      </c>
      <c r="C22" s="7">
        <v>3000</v>
      </c>
      <c r="D22" s="10">
        <v>3000</v>
      </c>
    </row>
    <row r="23" spans="1:4" ht="12.75">
      <c r="A23">
        <v>32200</v>
      </c>
      <c r="B23" t="s">
        <v>53</v>
      </c>
      <c r="C23" s="7">
        <v>400</v>
      </c>
      <c r="D23" s="10">
        <v>400</v>
      </c>
    </row>
    <row r="24" spans="1:4" ht="12.75">
      <c r="A24">
        <v>32301</v>
      </c>
      <c r="B24" t="s">
        <v>66</v>
      </c>
      <c r="C24" s="7">
        <v>500</v>
      </c>
      <c r="D24" s="10">
        <v>250</v>
      </c>
    </row>
    <row r="26" spans="2:4" ht="12.75">
      <c r="B26" s="1" t="s">
        <v>396</v>
      </c>
      <c r="C26" s="7">
        <f>SUM(C5:C25)</f>
        <v>59777</v>
      </c>
      <c r="D26" s="7">
        <f>SUM(D5:D25)</f>
        <v>52115</v>
      </c>
    </row>
    <row r="28" ht="12.75">
      <c r="A28" t="s">
        <v>623</v>
      </c>
    </row>
    <row r="29" ht="12.75">
      <c r="A29" t="s">
        <v>601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&amp;L219&amp;CCLAY CITY LICENSE BRANCH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1288"/>
  <sheetViews>
    <sheetView workbookViewId="0" topLeftCell="A579">
      <selection activeCell="E743" sqref="E743"/>
    </sheetView>
  </sheetViews>
  <sheetFormatPr defaultColWidth="9.140625" defaultRowHeight="12.75"/>
  <cols>
    <col min="1" max="1" width="10.00390625" style="0" bestFit="1" customWidth="1"/>
    <col min="2" max="2" width="32.00390625" style="0" bestFit="1" customWidth="1"/>
    <col min="3" max="3" width="16.28125" style="7" customWidth="1"/>
    <col min="4" max="4" width="16.57421875" style="7" customWidth="1"/>
    <col min="5" max="5" width="14.00390625" style="7" bestFit="1" customWidth="1"/>
    <col min="14" max="14" width="15.8515625" style="0" bestFit="1" customWidth="1"/>
    <col min="15" max="15" width="11.421875" style="0" bestFit="1" customWidth="1"/>
    <col min="16" max="16" width="11.421875" style="0" customWidth="1"/>
    <col min="17" max="17" width="19.00390625" style="0" bestFit="1" customWidth="1"/>
    <col min="18" max="18" width="12.421875" style="0" bestFit="1" customWidth="1"/>
    <col min="19" max="19" width="13.140625" style="0" bestFit="1" customWidth="1"/>
  </cols>
  <sheetData>
    <row r="2" spans="1:4" ht="12.75">
      <c r="A2" t="s">
        <v>418</v>
      </c>
      <c r="C2" s="10" t="s">
        <v>451</v>
      </c>
      <c r="D2" s="10" t="s">
        <v>530</v>
      </c>
    </row>
    <row r="3" ht="12.75">
      <c r="B3" s="1" t="s">
        <v>1</v>
      </c>
    </row>
    <row r="4" ht="12.75">
      <c r="B4" t="s">
        <v>0</v>
      </c>
    </row>
    <row r="5" spans="1:4" ht="12.75">
      <c r="A5">
        <v>11000</v>
      </c>
      <c r="B5" t="s">
        <v>2</v>
      </c>
      <c r="C5" s="10">
        <v>30128</v>
      </c>
      <c r="D5" s="7">
        <v>29750</v>
      </c>
    </row>
    <row r="6" spans="1:4" ht="12.75">
      <c r="A6">
        <v>11200</v>
      </c>
      <c r="B6" t="s">
        <v>3</v>
      </c>
      <c r="C6" s="7">
        <v>50367</v>
      </c>
      <c r="D6" s="7">
        <v>49900</v>
      </c>
    </row>
    <row r="7" spans="1:5" ht="12.75">
      <c r="A7">
        <v>11300</v>
      </c>
      <c r="B7" t="s">
        <v>4</v>
      </c>
      <c r="C7" s="7">
        <v>146775</v>
      </c>
      <c r="D7" s="7">
        <v>145500</v>
      </c>
      <c r="E7" s="10"/>
    </row>
    <row r="9" ht="12.75">
      <c r="A9" t="s">
        <v>541</v>
      </c>
    </row>
    <row r="12" ht="12.75">
      <c r="B12" t="s">
        <v>5</v>
      </c>
    </row>
    <row r="13" spans="1:4" ht="12.75">
      <c r="A13">
        <v>21100</v>
      </c>
      <c r="B13" t="s">
        <v>6</v>
      </c>
      <c r="C13" s="7">
        <v>20000</v>
      </c>
      <c r="D13" s="7">
        <v>20000</v>
      </c>
    </row>
    <row r="15" ht="12.75">
      <c r="B15" t="s">
        <v>7</v>
      </c>
    </row>
    <row r="16" spans="1:4" ht="12.75">
      <c r="A16">
        <v>32400</v>
      </c>
      <c r="B16" t="s">
        <v>8</v>
      </c>
      <c r="C16" s="7">
        <v>200</v>
      </c>
      <c r="D16" s="7">
        <v>200</v>
      </c>
    </row>
    <row r="17" spans="1:4" ht="12.75">
      <c r="A17">
        <v>32601</v>
      </c>
      <c r="B17" t="s">
        <v>9</v>
      </c>
      <c r="C17" s="7">
        <v>500</v>
      </c>
      <c r="D17" s="7">
        <v>500</v>
      </c>
    </row>
    <row r="18" spans="1:2" ht="12.75">
      <c r="A18">
        <v>36100</v>
      </c>
      <c r="B18" t="s">
        <v>10</v>
      </c>
    </row>
    <row r="19" spans="1:4" ht="12.75">
      <c r="A19">
        <v>36400</v>
      </c>
      <c r="B19" t="s">
        <v>11</v>
      </c>
      <c r="C19" s="7">
        <v>1000</v>
      </c>
      <c r="D19" s="7">
        <v>1000</v>
      </c>
    </row>
    <row r="20" spans="1:4" ht="12.75">
      <c r="A20">
        <v>39102</v>
      </c>
      <c r="B20" t="s">
        <v>12</v>
      </c>
      <c r="C20" s="7">
        <v>250</v>
      </c>
      <c r="D20" s="7">
        <v>250</v>
      </c>
    </row>
    <row r="22" ht="12.75">
      <c r="B22" t="s">
        <v>13</v>
      </c>
    </row>
    <row r="23" spans="1:4" ht="12.75">
      <c r="A23">
        <v>45000</v>
      </c>
      <c r="B23" t="s">
        <v>140</v>
      </c>
      <c r="C23" s="7">
        <v>1500</v>
      </c>
      <c r="D23" s="7">
        <v>1500</v>
      </c>
    </row>
    <row r="24" spans="1:4" ht="12.75">
      <c r="A24">
        <v>45500</v>
      </c>
      <c r="B24" t="s">
        <v>14</v>
      </c>
      <c r="C24" s="7">
        <v>1500</v>
      </c>
      <c r="D24" s="7">
        <v>0</v>
      </c>
    </row>
    <row r="27" spans="2:4" ht="12.75">
      <c r="B27" t="s">
        <v>21</v>
      </c>
      <c r="C27" s="7">
        <f>SUM(C5:C24)</f>
        <v>252220</v>
      </c>
      <c r="D27" s="7">
        <f>SUM(D5:D24)</f>
        <v>248600</v>
      </c>
    </row>
    <row r="29" ht="12.75">
      <c r="A29" t="s">
        <v>557</v>
      </c>
    </row>
    <row r="31" spans="1:5" ht="12.75">
      <c r="A31" t="s">
        <v>418</v>
      </c>
      <c r="C31" s="10" t="s">
        <v>451</v>
      </c>
      <c r="D31" s="10" t="s">
        <v>530</v>
      </c>
      <c r="E31" s="10"/>
    </row>
    <row r="32" ht="12.75">
      <c r="B32" s="1" t="s">
        <v>15</v>
      </c>
    </row>
    <row r="33" ht="12.75">
      <c r="B33" t="s">
        <v>0</v>
      </c>
    </row>
    <row r="34" spans="1:4" ht="12.75">
      <c r="A34">
        <v>11000</v>
      </c>
      <c r="B34" t="s">
        <v>415</v>
      </c>
      <c r="C34" s="7">
        <v>31250</v>
      </c>
      <c r="D34" s="7">
        <v>30250</v>
      </c>
    </row>
    <row r="35" spans="1:4" ht="12.75">
      <c r="A35">
        <v>11200</v>
      </c>
      <c r="B35" t="s">
        <v>16</v>
      </c>
      <c r="C35" s="7">
        <v>25850</v>
      </c>
      <c r="D35" s="7">
        <v>25350</v>
      </c>
    </row>
    <row r="36" spans="1:4" ht="12.75">
      <c r="A36">
        <v>11300</v>
      </c>
      <c r="B36" t="s">
        <v>4</v>
      </c>
      <c r="C36" s="7">
        <v>99000</v>
      </c>
      <c r="D36" s="7">
        <v>97000</v>
      </c>
    </row>
    <row r="37" spans="1:4" ht="12.75">
      <c r="A37">
        <v>11400</v>
      </c>
      <c r="B37" t="s">
        <v>17</v>
      </c>
      <c r="C37" s="7">
        <v>1400</v>
      </c>
      <c r="D37" s="7">
        <v>1360</v>
      </c>
    </row>
    <row r="38" ht="12.75">
      <c r="E38" s="10"/>
    </row>
    <row r="39" spans="1:5" ht="12.75">
      <c r="A39" t="s">
        <v>555</v>
      </c>
      <c r="E39" s="10"/>
    </row>
    <row r="41" ht="12.75">
      <c r="B41" t="s">
        <v>5</v>
      </c>
    </row>
    <row r="42" spans="1:4" ht="12.75">
      <c r="A42">
        <v>21100</v>
      </c>
      <c r="B42" t="s">
        <v>6</v>
      </c>
      <c r="C42" s="7">
        <v>15000</v>
      </c>
      <c r="D42" s="7">
        <v>15000</v>
      </c>
    </row>
    <row r="44" ht="12.75">
      <c r="B44" t="s">
        <v>7</v>
      </c>
    </row>
    <row r="45" spans="1:4" ht="12.75">
      <c r="A45">
        <v>32400</v>
      </c>
      <c r="B45" t="s">
        <v>8</v>
      </c>
      <c r="C45" s="7">
        <v>200</v>
      </c>
      <c r="D45" s="7">
        <v>200</v>
      </c>
    </row>
    <row r="46" spans="1:4" ht="12.75">
      <c r="A46">
        <v>32601</v>
      </c>
      <c r="B46" t="s">
        <v>18</v>
      </c>
      <c r="C46" s="7">
        <v>1000</v>
      </c>
      <c r="D46" s="7">
        <v>1000</v>
      </c>
    </row>
    <row r="47" spans="1:4" ht="12.75">
      <c r="A47">
        <v>32701</v>
      </c>
      <c r="B47" t="s">
        <v>452</v>
      </c>
      <c r="C47" s="7">
        <v>500</v>
      </c>
      <c r="D47" s="7">
        <v>500</v>
      </c>
    </row>
    <row r="48" spans="1:4" ht="12.75">
      <c r="A48">
        <v>32800</v>
      </c>
      <c r="B48" t="s">
        <v>20</v>
      </c>
      <c r="C48" s="7">
        <v>500</v>
      </c>
      <c r="D48" s="7">
        <v>500</v>
      </c>
    </row>
    <row r="49" spans="1:4" ht="12.75">
      <c r="A49">
        <v>36100</v>
      </c>
      <c r="B49" t="s">
        <v>138</v>
      </c>
      <c r="C49" s="7">
        <v>22000</v>
      </c>
      <c r="D49" s="7">
        <v>22000</v>
      </c>
    </row>
    <row r="50" spans="1:3" ht="12.75">
      <c r="A50">
        <v>36200</v>
      </c>
      <c r="B50" t="s">
        <v>22</v>
      </c>
      <c r="C50" s="7">
        <v>0</v>
      </c>
    </row>
    <row r="51" spans="1:4" ht="12.75">
      <c r="A51">
        <v>36201</v>
      </c>
      <c r="B51" t="s">
        <v>377</v>
      </c>
      <c r="C51" s="7">
        <v>480</v>
      </c>
      <c r="D51" s="7">
        <v>480</v>
      </c>
    </row>
    <row r="52" spans="1:4" ht="12.75">
      <c r="A52">
        <v>36400</v>
      </c>
      <c r="B52" t="s">
        <v>11</v>
      </c>
      <c r="C52" s="7">
        <v>1000</v>
      </c>
      <c r="D52" s="7">
        <v>1000</v>
      </c>
    </row>
    <row r="53" spans="1:4" ht="12.75">
      <c r="A53">
        <v>39100</v>
      </c>
      <c r="B53" t="s">
        <v>23</v>
      </c>
      <c r="C53" s="7">
        <v>250</v>
      </c>
      <c r="D53" s="7">
        <v>250</v>
      </c>
    </row>
    <row r="55" spans="1:2" ht="12.75">
      <c r="A55">
        <v>40500</v>
      </c>
      <c r="B55" t="s">
        <v>453</v>
      </c>
    </row>
    <row r="57" spans="2:4" ht="12.75">
      <c r="B57" t="s">
        <v>21</v>
      </c>
      <c r="C57" s="7">
        <f>SUM(C33:C56)</f>
        <v>198430</v>
      </c>
      <c r="D57" s="7">
        <f>SUM(D33:D56)</f>
        <v>194890</v>
      </c>
    </row>
    <row r="59" ht="12.75">
      <c r="A59" t="s">
        <v>556</v>
      </c>
    </row>
    <row r="62" spans="1:5" ht="12.75">
      <c r="A62" t="s">
        <v>418</v>
      </c>
      <c r="C62" s="10" t="s">
        <v>451</v>
      </c>
      <c r="E62" s="10"/>
    </row>
    <row r="63" ht="12.75">
      <c r="B63" s="1" t="s">
        <v>24</v>
      </c>
    </row>
    <row r="64" ht="12.75">
      <c r="B64" t="s">
        <v>0</v>
      </c>
    </row>
    <row r="65" spans="1:4" ht="12.75">
      <c r="A65">
        <v>11000</v>
      </c>
      <c r="B65" t="s">
        <v>25</v>
      </c>
      <c r="C65" s="7">
        <v>30000</v>
      </c>
      <c r="D65" s="7">
        <v>29350</v>
      </c>
    </row>
    <row r="66" spans="1:4" ht="12.75">
      <c r="A66">
        <v>11200</v>
      </c>
      <c r="B66" t="s">
        <v>16</v>
      </c>
      <c r="C66" s="7">
        <v>26000</v>
      </c>
      <c r="D66" s="7">
        <v>24650</v>
      </c>
    </row>
    <row r="67" spans="1:4" ht="12.75">
      <c r="A67">
        <v>11300</v>
      </c>
      <c r="B67" t="s">
        <v>4</v>
      </c>
      <c r="C67" s="7">
        <v>50000</v>
      </c>
      <c r="D67" s="7">
        <v>48000</v>
      </c>
    </row>
    <row r="68" spans="1:4" ht="12.75">
      <c r="A68">
        <v>11400</v>
      </c>
      <c r="B68" t="s">
        <v>17</v>
      </c>
      <c r="C68" s="7">
        <v>9000</v>
      </c>
      <c r="D68" s="7">
        <v>6800</v>
      </c>
    </row>
    <row r="69" ht="12.75">
      <c r="E69" s="10"/>
    </row>
    <row r="70" ht="12.75">
      <c r="A70" t="s">
        <v>542</v>
      </c>
    </row>
    <row r="71" ht="12.75">
      <c r="B71" t="s">
        <v>5</v>
      </c>
    </row>
    <row r="72" spans="1:4" ht="12.75">
      <c r="A72">
        <v>21100</v>
      </c>
      <c r="B72" t="s">
        <v>6</v>
      </c>
      <c r="C72" s="7">
        <v>4000</v>
      </c>
      <c r="D72" s="7">
        <v>4000</v>
      </c>
    </row>
    <row r="73" spans="1:4" ht="12.75">
      <c r="A73">
        <v>22000</v>
      </c>
      <c r="B73" t="s">
        <v>26</v>
      </c>
      <c r="C73" s="7">
        <v>10000</v>
      </c>
      <c r="D73" s="7">
        <v>10000</v>
      </c>
    </row>
    <row r="75" ht="12.75">
      <c r="B75" t="s">
        <v>7</v>
      </c>
    </row>
    <row r="76" spans="1:4" ht="12.75">
      <c r="A76">
        <v>32400</v>
      </c>
      <c r="B76" t="s">
        <v>8</v>
      </c>
      <c r="C76" s="7">
        <v>100</v>
      </c>
      <c r="D76" s="7">
        <v>100</v>
      </c>
    </row>
    <row r="77" spans="1:4" ht="12.75">
      <c r="A77">
        <v>32601</v>
      </c>
      <c r="B77" t="s">
        <v>18</v>
      </c>
      <c r="C77" s="7">
        <v>500</v>
      </c>
      <c r="D77" s="7">
        <v>500</v>
      </c>
    </row>
    <row r="78" spans="1:4" ht="12.75">
      <c r="A78">
        <v>36101</v>
      </c>
      <c r="B78" t="s">
        <v>27</v>
      </c>
      <c r="C78" s="7">
        <v>200</v>
      </c>
      <c r="D78" s="7">
        <v>200</v>
      </c>
    </row>
    <row r="79" spans="1:4" ht="12.75">
      <c r="A79">
        <v>39101</v>
      </c>
      <c r="B79" t="s">
        <v>28</v>
      </c>
      <c r="C79" s="7">
        <v>300</v>
      </c>
      <c r="D79" s="7">
        <v>300</v>
      </c>
    </row>
    <row r="81" spans="2:4" ht="12.75">
      <c r="B81" t="s">
        <v>21</v>
      </c>
      <c r="C81" s="7">
        <f>SUM(C65:C80)</f>
        <v>130100</v>
      </c>
      <c r="D81" s="7">
        <f>SUM(D65:D80)</f>
        <v>123900</v>
      </c>
    </row>
    <row r="83" ht="12.75">
      <c r="A83" t="s">
        <v>543</v>
      </c>
    </row>
    <row r="85" spans="1:5" ht="12.75">
      <c r="A85" t="s">
        <v>418</v>
      </c>
      <c r="C85" s="10" t="s">
        <v>451</v>
      </c>
      <c r="D85" s="10" t="s">
        <v>530</v>
      </c>
      <c r="E85" s="10"/>
    </row>
    <row r="86" ht="12.75">
      <c r="B86" s="1" t="s">
        <v>29</v>
      </c>
    </row>
    <row r="87" ht="12.75">
      <c r="B87" t="s">
        <v>0</v>
      </c>
    </row>
    <row r="88" spans="1:4" ht="12.75">
      <c r="A88">
        <v>11000</v>
      </c>
      <c r="B88" t="s">
        <v>30</v>
      </c>
      <c r="C88" s="7">
        <v>29500</v>
      </c>
      <c r="D88" s="7">
        <v>28950</v>
      </c>
    </row>
    <row r="89" spans="1:4" ht="12.75">
      <c r="A89">
        <v>11200</v>
      </c>
      <c r="B89" t="s">
        <v>16</v>
      </c>
      <c r="C89" s="7">
        <v>25100</v>
      </c>
      <c r="D89" s="7">
        <v>24350</v>
      </c>
    </row>
    <row r="90" spans="1:4" ht="12.75">
      <c r="A90">
        <v>11300</v>
      </c>
      <c r="B90" t="s">
        <v>31</v>
      </c>
      <c r="C90" s="7">
        <v>25000</v>
      </c>
      <c r="D90" s="7">
        <v>24250</v>
      </c>
    </row>
    <row r="91" ht="12.75">
      <c r="E91" s="10"/>
    </row>
    <row r="92" spans="1:5" ht="12.75">
      <c r="A92" t="s">
        <v>544</v>
      </c>
      <c r="E92" s="10"/>
    </row>
    <row r="94" ht="12.75">
      <c r="B94" t="s">
        <v>5</v>
      </c>
    </row>
    <row r="95" spans="1:4" ht="12.75">
      <c r="A95">
        <v>21100</v>
      </c>
      <c r="B95" t="s">
        <v>6</v>
      </c>
      <c r="C95" s="7">
        <v>550</v>
      </c>
      <c r="D95" s="7">
        <v>550</v>
      </c>
    </row>
    <row r="96" spans="1:4" ht="12.75">
      <c r="A96">
        <v>21300</v>
      </c>
      <c r="B96" t="s">
        <v>32</v>
      </c>
      <c r="C96" s="7">
        <v>350</v>
      </c>
      <c r="D96" s="7">
        <v>350</v>
      </c>
    </row>
    <row r="97" spans="1:4" ht="12.75">
      <c r="A97">
        <v>22400</v>
      </c>
      <c r="B97" t="s">
        <v>33</v>
      </c>
      <c r="C97" s="7">
        <v>550</v>
      </c>
      <c r="D97" s="7">
        <v>550</v>
      </c>
    </row>
    <row r="99" ht="12.75">
      <c r="B99" t="s">
        <v>7</v>
      </c>
    </row>
    <row r="100" spans="1:4" ht="12.75">
      <c r="A100">
        <v>32400</v>
      </c>
      <c r="B100" t="s">
        <v>8</v>
      </c>
      <c r="C100" s="7">
        <v>200</v>
      </c>
      <c r="D100" s="7">
        <v>200</v>
      </c>
    </row>
    <row r="101" spans="1:4" ht="12.75">
      <c r="A101">
        <v>32601</v>
      </c>
      <c r="B101" t="s">
        <v>34</v>
      </c>
      <c r="C101" s="7">
        <v>500</v>
      </c>
      <c r="D101" s="7">
        <v>500</v>
      </c>
    </row>
    <row r="102" spans="1:4" ht="12.75">
      <c r="A102">
        <v>32801</v>
      </c>
      <c r="B102" t="s">
        <v>35</v>
      </c>
      <c r="C102" s="7">
        <v>500</v>
      </c>
      <c r="D102" s="7">
        <v>500</v>
      </c>
    </row>
    <row r="103" spans="1:4" ht="12.75">
      <c r="A103">
        <v>32900</v>
      </c>
      <c r="B103" t="s">
        <v>36</v>
      </c>
      <c r="C103" s="7">
        <v>10000</v>
      </c>
      <c r="D103" s="7">
        <v>10000</v>
      </c>
    </row>
    <row r="104" spans="1:4" ht="12.75">
      <c r="A104">
        <v>31200</v>
      </c>
      <c r="B104" t="s">
        <v>37</v>
      </c>
      <c r="C104" s="7">
        <v>250</v>
      </c>
      <c r="D104" s="7">
        <v>250</v>
      </c>
    </row>
    <row r="106" spans="2:4" ht="12.75">
      <c r="B106" t="s">
        <v>21</v>
      </c>
      <c r="C106" s="7">
        <f>SUM(C88:C105)</f>
        <v>92500</v>
      </c>
      <c r="D106" s="7">
        <f>SUM(D88:D105)</f>
        <v>90450</v>
      </c>
    </row>
    <row r="108" ht="12.75">
      <c r="A108" t="s">
        <v>545</v>
      </c>
    </row>
    <row r="110" spans="1:4" ht="12.75">
      <c r="A110" t="s">
        <v>418</v>
      </c>
      <c r="C110" s="10" t="s">
        <v>451</v>
      </c>
      <c r="D110" s="10" t="s">
        <v>530</v>
      </c>
    </row>
    <row r="111" ht="12.75">
      <c r="B111" s="1" t="s">
        <v>38</v>
      </c>
    </row>
    <row r="112" ht="12.75">
      <c r="B112" t="s">
        <v>0</v>
      </c>
    </row>
    <row r="113" spans="1:4" ht="12.75">
      <c r="A113">
        <v>11000</v>
      </c>
      <c r="B113" t="s">
        <v>39</v>
      </c>
      <c r="C113" s="7">
        <v>66000</v>
      </c>
      <c r="D113" s="7">
        <v>66000</v>
      </c>
    </row>
    <row r="114" spans="1:4" ht="12.75">
      <c r="A114">
        <v>11104</v>
      </c>
      <c r="B114" t="s">
        <v>40</v>
      </c>
      <c r="C114" s="7">
        <v>35000</v>
      </c>
      <c r="D114" s="7">
        <v>30850</v>
      </c>
    </row>
    <row r="115" spans="1:5" ht="12.75">
      <c r="A115">
        <v>11300</v>
      </c>
      <c r="B115" t="s">
        <v>4</v>
      </c>
      <c r="C115" s="7">
        <v>274500</v>
      </c>
      <c r="D115" s="10">
        <v>180900</v>
      </c>
      <c r="E115" s="10" t="s">
        <v>633</v>
      </c>
    </row>
    <row r="116" spans="1:4" ht="12.75">
      <c r="A116">
        <v>11401</v>
      </c>
      <c r="B116" t="s">
        <v>41</v>
      </c>
      <c r="C116" s="7">
        <v>33000</v>
      </c>
      <c r="D116" s="7">
        <v>30450</v>
      </c>
    </row>
    <row r="117" spans="1:5" ht="12.75">
      <c r="A117">
        <v>11700</v>
      </c>
      <c r="B117" t="s">
        <v>42</v>
      </c>
      <c r="C117" s="7">
        <v>66000</v>
      </c>
      <c r="D117" s="10">
        <v>60900</v>
      </c>
      <c r="E117" s="10" t="s">
        <v>634</v>
      </c>
    </row>
    <row r="118" spans="1:4" ht="12.75">
      <c r="A118">
        <v>12000</v>
      </c>
      <c r="B118" t="s">
        <v>43</v>
      </c>
      <c r="C118" s="7">
        <v>2400</v>
      </c>
      <c r="D118" s="7">
        <v>2000</v>
      </c>
    </row>
    <row r="119" spans="1:4" ht="12.75">
      <c r="A119">
        <v>11400</v>
      </c>
      <c r="B119" t="s">
        <v>17</v>
      </c>
      <c r="C119" s="7">
        <v>18000</v>
      </c>
      <c r="D119" s="7">
        <v>0</v>
      </c>
    </row>
    <row r="120" spans="1:5" ht="12.75">
      <c r="A120">
        <v>12400</v>
      </c>
      <c r="B120" t="s">
        <v>44</v>
      </c>
      <c r="C120" s="7">
        <v>14980</v>
      </c>
      <c r="D120" s="7">
        <v>9015</v>
      </c>
      <c r="E120" t="s">
        <v>536</v>
      </c>
    </row>
    <row r="121" spans="1:4" ht="12.75">
      <c r="A121">
        <v>12500</v>
      </c>
      <c r="B121" t="s">
        <v>45</v>
      </c>
      <c r="C121" s="7">
        <v>27000</v>
      </c>
      <c r="D121" s="7">
        <v>25000</v>
      </c>
    </row>
    <row r="122" spans="1:4" ht="12.75">
      <c r="A122">
        <v>12700</v>
      </c>
      <c r="B122" t="s">
        <v>46</v>
      </c>
      <c r="C122" s="7">
        <v>20000</v>
      </c>
      <c r="D122" s="7">
        <v>14000</v>
      </c>
    </row>
    <row r="123" spans="1:4" ht="12.75">
      <c r="A123">
        <v>15000</v>
      </c>
      <c r="B123" t="s">
        <v>47</v>
      </c>
      <c r="C123" s="7">
        <v>34500</v>
      </c>
      <c r="D123" s="7">
        <v>34500</v>
      </c>
    </row>
    <row r="124" ht="12.75">
      <c r="E124" s="10"/>
    </row>
    <row r="125" spans="1:5" ht="12.75">
      <c r="A125" t="s">
        <v>544</v>
      </c>
      <c r="E125" s="10"/>
    </row>
    <row r="127" ht="12.75">
      <c r="B127" t="s">
        <v>509</v>
      </c>
    </row>
    <row r="128" ht="12.75">
      <c r="B128" t="s">
        <v>5</v>
      </c>
    </row>
    <row r="129" spans="1:4" ht="12.75">
      <c r="A129">
        <v>21100</v>
      </c>
      <c r="B129" t="s">
        <v>6</v>
      </c>
      <c r="C129" s="7">
        <v>12500</v>
      </c>
      <c r="D129" s="7">
        <v>12500</v>
      </c>
    </row>
    <row r="130" spans="2:4" ht="12.75">
      <c r="B130" t="s">
        <v>510</v>
      </c>
      <c r="C130" s="7">
        <v>5000</v>
      </c>
      <c r="D130" s="7">
        <v>5000</v>
      </c>
    </row>
    <row r="131" spans="1:4" ht="12.75">
      <c r="A131">
        <v>21301</v>
      </c>
      <c r="B131" t="s">
        <v>48</v>
      </c>
      <c r="C131" s="7">
        <v>1000</v>
      </c>
      <c r="D131" s="7">
        <v>1000</v>
      </c>
    </row>
    <row r="132" spans="1:4" ht="12.75">
      <c r="A132">
        <v>22200</v>
      </c>
      <c r="B132" t="s">
        <v>49</v>
      </c>
      <c r="C132" s="7">
        <v>250</v>
      </c>
      <c r="D132" s="7">
        <v>250</v>
      </c>
    </row>
    <row r="133" spans="1:4" ht="12.75">
      <c r="A133">
        <v>22300</v>
      </c>
      <c r="B133" t="s">
        <v>50</v>
      </c>
      <c r="C133" s="7">
        <v>500</v>
      </c>
      <c r="D133" s="7">
        <v>500</v>
      </c>
    </row>
    <row r="134" spans="1:4" ht="12.75">
      <c r="A134">
        <v>24100</v>
      </c>
      <c r="B134" t="s">
        <v>51</v>
      </c>
      <c r="C134" s="7">
        <v>20000</v>
      </c>
      <c r="D134" s="7">
        <v>20000</v>
      </c>
    </row>
    <row r="135" spans="1:4" ht="12.75">
      <c r="A135">
        <v>24200</v>
      </c>
      <c r="B135" t="s">
        <v>52</v>
      </c>
      <c r="C135" s="7">
        <v>3500</v>
      </c>
      <c r="D135" s="7">
        <v>3500</v>
      </c>
    </row>
    <row r="137" ht="12.75">
      <c r="B137" t="s">
        <v>7</v>
      </c>
    </row>
    <row r="138" spans="1:4" ht="12.75">
      <c r="A138">
        <v>32200</v>
      </c>
      <c r="B138" t="s">
        <v>53</v>
      </c>
      <c r="C138" s="7">
        <v>2500</v>
      </c>
      <c r="D138" s="7">
        <v>2500</v>
      </c>
    </row>
    <row r="139" spans="1:4" ht="12.75">
      <c r="A139">
        <v>32400</v>
      </c>
      <c r="B139" t="s">
        <v>8</v>
      </c>
      <c r="C139" s="7">
        <v>2000</v>
      </c>
      <c r="D139" s="7">
        <v>2000</v>
      </c>
    </row>
    <row r="140" spans="1:4" ht="12.75">
      <c r="A140">
        <v>32502</v>
      </c>
      <c r="B140" t="s">
        <v>54</v>
      </c>
      <c r="C140" s="7">
        <v>600</v>
      </c>
      <c r="D140" s="7">
        <v>600</v>
      </c>
    </row>
    <row r="141" spans="1:2" ht="12.75">
      <c r="A141">
        <v>32602</v>
      </c>
      <c r="B141" t="s">
        <v>55</v>
      </c>
    </row>
    <row r="142" spans="1:4" ht="12.75">
      <c r="A142">
        <v>33000</v>
      </c>
      <c r="B142" t="s">
        <v>56</v>
      </c>
      <c r="C142" s="7">
        <v>500</v>
      </c>
      <c r="D142" s="7">
        <v>500</v>
      </c>
    </row>
    <row r="143" spans="1:4" ht="12.75">
      <c r="A143">
        <v>35000</v>
      </c>
      <c r="B143" t="s">
        <v>443</v>
      </c>
      <c r="C143" s="7">
        <v>45815</v>
      </c>
      <c r="D143" s="10">
        <v>29820</v>
      </c>
    </row>
    <row r="144" spans="1:4" ht="12.75">
      <c r="A144">
        <v>35400</v>
      </c>
      <c r="B144" t="s">
        <v>57</v>
      </c>
      <c r="C144" s="7">
        <v>8000</v>
      </c>
      <c r="D144" s="10">
        <v>8000</v>
      </c>
    </row>
    <row r="145" spans="1:4" ht="12.75">
      <c r="A145">
        <v>37000</v>
      </c>
      <c r="B145" t="s">
        <v>58</v>
      </c>
      <c r="C145" s="7">
        <v>60000</v>
      </c>
      <c r="D145" s="10">
        <v>60000</v>
      </c>
    </row>
    <row r="146" spans="1:4" ht="12.75">
      <c r="A146">
        <v>37100</v>
      </c>
      <c r="B146" t="s">
        <v>59</v>
      </c>
      <c r="C146" s="7">
        <v>46223</v>
      </c>
      <c r="D146" s="7">
        <v>5500</v>
      </c>
    </row>
    <row r="147" spans="1:4" ht="12.75">
      <c r="A147">
        <v>37200</v>
      </c>
      <c r="B147" t="s">
        <v>60</v>
      </c>
      <c r="C147" s="7">
        <v>38000</v>
      </c>
      <c r="D147" s="7">
        <v>38000</v>
      </c>
    </row>
    <row r="148" spans="1:4" ht="12.75">
      <c r="A148">
        <v>39104</v>
      </c>
      <c r="B148" t="s">
        <v>61</v>
      </c>
      <c r="C148" s="7">
        <v>4000</v>
      </c>
      <c r="D148" s="7">
        <v>4000</v>
      </c>
    </row>
    <row r="150" spans="2:4" ht="12.75">
      <c r="B150" t="s">
        <v>21</v>
      </c>
      <c r="C150" s="7">
        <f>SUM(C113:C149)</f>
        <v>841768</v>
      </c>
      <c r="D150" s="7">
        <f>SUM(D113:D149)</f>
        <v>647285</v>
      </c>
    </row>
    <row r="152" ht="12.75">
      <c r="A152" t="s">
        <v>635</v>
      </c>
    </row>
    <row r="154" spans="1:5" ht="12.75">
      <c r="A154" t="s">
        <v>418</v>
      </c>
      <c r="C154" s="10" t="s">
        <v>451</v>
      </c>
      <c r="D154" s="10" t="s">
        <v>530</v>
      </c>
      <c r="E154" s="10"/>
    </row>
    <row r="155" ht="12.75">
      <c r="B155" s="1" t="s">
        <v>62</v>
      </c>
    </row>
    <row r="156" ht="12.75">
      <c r="B156" t="s">
        <v>0</v>
      </c>
    </row>
    <row r="157" spans="1:4" ht="12.75">
      <c r="A157">
        <v>11000</v>
      </c>
      <c r="B157" t="s">
        <v>63</v>
      </c>
      <c r="C157" s="7">
        <v>31995</v>
      </c>
      <c r="D157" s="7">
        <v>30125</v>
      </c>
    </row>
    <row r="158" spans="1:4" ht="12.75">
      <c r="A158">
        <v>11301</v>
      </c>
      <c r="B158" t="s">
        <v>64</v>
      </c>
      <c r="C158" s="7">
        <v>25650</v>
      </c>
      <c r="D158" s="7">
        <v>24250</v>
      </c>
    </row>
    <row r="159" spans="1:4" ht="12.75">
      <c r="A159">
        <v>12100</v>
      </c>
      <c r="B159" t="s">
        <v>65</v>
      </c>
      <c r="C159" s="7">
        <v>336</v>
      </c>
      <c r="D159" s="7">
        <v>336</v>
      </c>
    </row>
    <row r="160" ht="12.75">
      <c r="E160" s="10"/>
    </row>
    <row r="161" spans="1:5" ht="12.75">
      <c r="A161" t="s">
        <v>546</v>
      </c>
      <c r="E161" s="10"/>
    </row>
    <row r="163" ht="12.75">
      <c r="B163" t="s">
        <v>5</v>
      </c>
    </row>
    <row r="164" spans="1:4" ht="12.75">
      <c r="A164">
        <v>21100</v>
      </c>
      <c r="B164" t="s">
        <v>6</v>
      </c>
      <c r="C164" s="7">
        <v>250</v>
      </c>
      <c r="D164" s="7">
        <v>150</v>
      </c>
    </row>
    <row r="166" ht="12.75">
      <c r="B166" t="s">
        <v>7</v>
      </c>
    </row>
    <row r="167" ht="12.75">
      <c r="B167" t="s">
        <v>66</v>
      </c>
    </row>
    <row r="168" spans="1:4" ht="12.75">
      <c r="A168">
        <v>32400</v>
      </c>
      <c r="B168" t="s">
        <v>8</v>
      </c>
      <c r="C168" s="7">
        <v>125</v>
      </c>
      <c r="D168" s="7">
        <v>125</v>
      </c>
    </row>
    <row r="169" ht="12.75">
      <c r="B169" t="s">
        <v>67</v>
      </c>
    </row>
    <row r="170" ht="12.75">
      <c r="B170" t="s">
        <v>68</v>
      </c>
    </row>
    <row r="171" spans="1:4" ht="12.75">
      <c r="A171">
        <v>31200</v>
      </c>
      <c r="B171" t="s">
        <v>69</v>
      </c>
      <c r="C171" s="7">
        <v>25</v>
      </c>
      <c r="D171" s="7">
        <v>25</v>
      </c>
    </row>
    <row r="173" spans="2:4" ht="12.75">
      <c r="B173" t="s">
        <v>21</v>
      </c>
      <c r="C173" s="7">
        <f>SUM(C157:C172)</f>
        <v>58381</v>
      </c>
      <c r="D173" s="7">
        <f>SUM(D157:D172)</f>
        <v>55011</v>
      </c>
    </row>
    <row r="175" ht="12.75">
      <c r="A175" t="s">
        <v>547</v>
      </c>
    </row>
    <row r="178" spans="1:5" ht="12.75">
      <c r="A178" t="s">
        <v>418</v>
      </c>
      <c r="C178" s="10" t="s">
        <v>451</v>
      </c>
      <c r="D178" s="10" t="s">
        <v>530</v>
      </c>
      <c r="E178" s="10"/>
    </row>
    <row r="179" ht="12.75">
      <c r="B179" s="1" t="s">
        <v>70</v>
      </c>
    </row>
    <row r="180" ht="12.75">
      <c r="B180" t="s">
        <v>0</v>
      </c>
    </row>
    <row r="181" spans="1:4" ht="12.75">
      <c r="A181">
        <v>11000</v>
      </c>
      <c r="B181" t="s">
        <v>71</v>
      </c>
      <c r="C181" s="7">
        <v>7000</v>
      </c>
      <c r="D181" s="7">
        <v>7000</v>
      </c>
    </row>
    <row r="182" spans="1:4" ht="12.75">
      <c r="A182">
        <v>11300</v>
      </c>
      <c r="B182" t="s">
        <v>31</v>
      </c>
      <c r="C182" s="7">
        <v>1000</v>
      </c>
      <c r="D182" s="7">
        <v>1000</v>
      </c>
    </row>
    <row r="185" ht="12.75">
      <c r="B185" t="s">
        <v>5</v>
      </c>
    </row>
    <row r="186" spans="1:4" ht="12.75">
      <c r="A186">
        <v>21100</v>
      </c>
      <c r="B186" t="s">
        <v>6</v>
      </c>
      <c r="C186" s="7">
        <v>300</v>
      </c>
      <c r="D186" s="7">
        <v>300</v>
      </c>
    </row>
    <row r="187" spans="1:4" ht="12.75">
      <c r="A187">
        <v>22500</v>
      </c>
      <c r="B187" t="s">
        <v>72</v>
      </c>
      <c r="C187" s="7">
        <v>800</v>
      </c>
      <c r="D187" s="7">
        <v>800</v>
      </c>
    </row>
    <row r="189" ht="12.75">
      <c r="B189" t="s">
        <v>7</v>
      </c>
    </row>
    <row r="190" spans="1:4" ht="12.75">
      <c r="A190">
        <v>30705</v>
      </c>
      <c r="B190" t="s">
        <v>73</v>
      </c>
      <c r="C190" s="7">
        <v>20000</v>
      </c>
      <c r="D190" s="7">
        <v>20000</v>
      </c>
    </row>
    <row r="191" spans="1:4" ht="12.75">
      <c r="A191">
        <v>32200</v>
      </c>
      <c r="B191" t="s">
        <v>53</v>
      </c>
      <c r="C191" s="7">
        <v>100</v>
      </c>
      <c r="D191" s="7">
        <v>100</v>
      </c>
    </row>
    <row r="192" spans="1:4" ht="12.75">
      <c r="A192">
        <v>32400</v>
      </c>
      <c r="B192" t="s">
        <v>8</v>
      </c>
      <c r="C192" s="7">
        <v>800</v>
      </c>
      <c r="D192" s="7">
        <v>800</v>
      </c>
    </row>
    <row r="193" spans="1:4" ht="12.75">
      <c r="A193">
        <v>39106</v>
      </c>
      <c r="B193" t="s">
        <v>74</v>
      </c>
      <c r="C193" s="7">
        <v>250</v>
      </c>
      <c r="D193" s="7">
        <v>250</v>
      </c>
    </row>
    <row r="194" spans="1:4" ht="12.75">
      <c r="A194">
        <v>39200</v>
      </c>
      <c r="B194" t="s">
        <v>75</v>
      </c>
      <c r="C194" s="7">
        <v>300</v>
      </c>
      <c r="D194" s="7">
        <v>300</v>
      </c>
    </row>
    <row r="196" spans="2:4" ht="12.75">
      <c r="B196" t="s">
        <v>21</v>
      </c>
      <c r="C196" s="7">
        <f>SUM(C181:C195)</f>
        <v>30550</v>
      </c>
      <c r="D196" s="7">
        <f>SUM(D181:D195)</f>
        <v>30550</v>
      </c>
    </row>
    <row r="198" ht="12.75">
      <c r="A198" t="s">
        <v>550</v>
      </c>
    </row>
    <row r="201" spans="1:5" ht="12.75">
      <c r="A201" t="s">
        <v>418</v>
      </c>
      <c r="C201" s="10" t="s">
        <v>451</v>
      </c>
      <c r="D201" s="10" t="s">
        <v>530</v>
      </c>
      <c r="E201" s="10"/>
    </row>
    <row r="202" ht="12.75">
      <c r="B202" s="1" t="s">
        <v>76</v>
      </c>
    </row>
    <row r="203" ht="12.75">
      <c r="B203" t="s">
        <v>0</v>
      </c>
    </row>
    <row r="204" spans="1:4" ht="12.75">
      <c r="A204">
        <v>11000</v>
      </c>
      <c r="B204" t="s">
        <v>77</v>
      </c>
      <c r="C204" s="7">
        <v>4500</v>
      </c>
      <c r="D204" s="7">
        <v>4500</v>
      </c>
    </row>
    <row r="205" spans="1:4" ht="12.75">
      <c r="A205">
        <v>11301</v>
      </c>
      <c r="B205" t="s">
        <v>78</v>
      </c>
      <c r="C205" s="7">
        <v>75000</v>
      </c>
      <c r="D205" s="7">
        <v>72750</v>
      </c>
    </row>
    <row r="207" ht="12.75">
      <c r="A207" t="s">
        <v>586</v>
      </c>
    </row>
    <row r="209" spans="1:4" ht="12.75">
      <c r="A209">
        <v>21100</v>
      </c>
      <c r="B209" t="s">
        <v>5</v>
      </c>
      <c r="C209" s="7">
        <v>7500</v>
      </c>
      <c r="D209" s="7">
        <v>6000</v>
      </c>
    </row>
    <row r="211" spans="2:4" ht="12.75">
      <c r="B211" t="s">
        <v>21</v>
      </c>
      <c r="C211" s="7">
        <f>SUM(C204:C210)</f>
        <v>87000</v>
      </c>
      <c r="D211" s="7">
        <f>SUM(D204:D210)</f>
        <v>83250</v>
      </c>
    </row>
    <row r="213" ht="12.75">
      <c r="A213" t="s">
        <v>587</v>
      </c>
    </row>
    <row r="215" spans="1:4" ht="12.75">
      <c r="A215" t="s">
        <v>418</v>
      </c>
      <c r="C215" s="10" t="s">
        <v>451</v>
      </c>
      <c r="D215" s="10" t="s">
        <v>530</v>
      </c>
    </row>
    <row r="216" ht="12.75">
      <c r="B216" s="1" t="s">
        <v>79</v>
      </c>
    </row>
    <row r="217" spans="1:5" ht="12.75">
      <c r="A217">
        <v>11000</v>
      </c>
      <c r="B217" t="s">
        <v>80</v>
      </c>
      <c r="C217" s="7">
        <v>28823</v>
      </c>
      <c r="D217" s="7">
        <v>28700</v>
      </c>
      <c r="E217" s="10"/>
    </row>
    <row r="218" spans="1:5" ht="12.75">
      <c r="A218">
        <v>11702</v>
      </c>
      <c r="B218" t="s">
        <v>81</v>
      </c>
      <c r="C218" s="7">
        <v>1000</v>
      </c>
      <c r="D218" s="7">
        <v>1000</v>
      </c>
      <c r="E218" s="10"/>
    </row>
    <row r="220" ht="12.75">
      <c r="A220" t="s">
        <v>597</v>
      </c>
    </row>
    <row r="222" ht="12.75">
      <c r="B222" t="s">
        <v>7</v>
      </c>
    </row>
    <row r="223" spans="1:4" ht="12.75">
      <c r="A223">
        <v>39107</v>
      </c>
      <c r="B223" t="s">
        <v>82</v>
      </c>
      <c r="C223" s="7">
        <v>420</v>
      </c>
      <c r="D223" s="7">
        <v>420</v>
      </c>
    </row>
    <row r="225" spans="2:4" ht="12.75">
      <c r="B225" t="s">
        <v>21</v>
      </c>
      <c r="C225" s="7">
        <f>SUM(C217:C224)</f>
        <v>30243</v>
      </c>
      <c r="D225" s="7">
        <f>SUM(D217:D224)</f>
        <v>30120</v>
      </c>
    </row>
    <row r="227" ht="12.75">
      <c r="A227" t="s">
        <v>598</v>
      </c>
    </row>
    <row r="229" spans="1:4" ht="12.75">
      <c r="A229" t="s">
        <v>418</v>
      </c>
      <c r="C229" s="10" t="s">
        <v>451</v>
      </c>
      <c r="D229" s="10" t="s">
        <v>530</v>
      </c>
    </row>
    <row r="230" ht="12.75">
      <c r="B230" s="1" t="s">
        <v>83</v>
      </c>
    </row>
    <row r="231" ht="12.75">
      <c r="B231" t="s">
        <v>0</v>
      </c>
    </row>
    <row r="232" spans="1:4" ht="12.75">
      <c r="A232">
        <v>11000</v>
      </c>
      <c r="B232" t="s">
        <v>84</v>
      </c>
      <c r="C232" s="7">
        <v>11471</v>
      </c>
      <c r="D232" s="7">
        <v>11175</v>
      </c>
    </row>
    <row r="233" spans="1:4" ht="12.75">
      <c r="A233">
        <v>11400</v>
      </c>
      <c r="B233" t="s">
        <v>17</v>
      </c>
      <c r="C233" s="7">
        <v>6850</v>
      </c>
      <c r="D233" s="7">
        <v>6850</v>
      </c>
    </row>
    <row r="234" spans="1:4" ht="12.75">
      <c r="A234">
        <v>11702</v>
      </c>
      <c r="B234" t="s">
        <v>454</v>
      </c>
      <c r="C234" s="7">
        <v>1500</v>
      </c>
      <c r="D234" s="7">
        <v>1500</v>
      </c>
    </row>
    <row r="236" ht="12.75">
      <c r="A236" t="s">
        <v>546</v>
      </c>
    </row>
    <row r="238" ht="12.75">
      <c r="B238" t="s">
        <v>5</v>
      </c>
    </row>
    <row r="239" spans="1:4" ht="12.75">
      <c r="A239">
        <v>21100</v>
      </c>
      <c r="B239" t="s">
        <v>6</v>
      </c>
      <c r="C239" s="7">
        <v>1000</v>
      </c>
      <c r="D239" s="7">
        <v>500</v>
      </c>
    </row>
    <row r="241" ht="12.75">
      <c r="B241" t="s">
        <v>7</v>
      </c>
    </row>
    <row r="242" spans="1:4" ht="12.75">
      <c r="A242">
        <v>32400</v>
      </c>
      <c r="B242" t="s">
        <v>8</v>
      </c>
      <c r="C242" s="7">
        <v>20</v>
      </c>
      <c r="D242" s="7">
        <v>20</v>
      </c>
    </row>
    <row r="243" spans="1:4" ht="12.75">
      <c r="A243">
        <v>32701</v>
      </c>
      <c r="B243" t="s">
        <v>19</v>
      </c>
      <c r="C243" s="7">
        <v>1000</v>
      </c>
      <c r="D243" s="7">
        <v>1000</v>
      </c>
    </row>
    <row r="244" spans="2:4" ht="12.75">
      <c r="B244" t="s">
        <v>66</v>
      </c>
      <c r="C244" s="7">
        <v>1000</v>
      </c>
      <c r="D244" s="7">
        <v>500</v>
      </c>
    </row>
    <row r="246" spans="2:4" ht="12.75">
      <c r="B246" t="s">
        <v>21</v>
      </c>
      <c r="C246" s="7">
        <f>SUM(C232:C244)</f>
        <v>22841</v>
      </c>
      <c r="D246" s="7">
        <f>SUM(D232:D244)</f>
        <v>21545</v>
      </c>
    </row>
    <row r="248" ht="12.75">
      <c r="A248" t="s">
        <v>553</v>
      </c>
    </row>
    <row r="251" spans="1:5" ht="12.75">
      <c r="A251" t="s">
        <v>418</v>
      </c>
      <c r="C251" s="10" t="s">
        <v>451</v>
      </c>
      <c r="D251" s="10" t="s">
        <v>530</v>
      </c>
      <c r="E251" s="10"/>
    </row>
    <row r="252" ht="12.75">
      <c r="B252" s="1" t="s">
        <v>85</v>
      </c>
    </row>
    <row r="253" spans="1:4" ht="12.75">
      <c r="A253">
        <v>11000</v>
      </c>
      <c r="B253" t="s">
        <v>86</v>
      </c>
      <c r="C253" s="7">
        <v>470</v>
      </c>
      <c r="D253" s="7">
        <v>470</v>
      </c>
    </row>
    <row r="254" spans="1:4" ht="12.75">
      <c r="A254">
        <v>11302</v>
      </c>
      <c r="B254" s="3" t="s">
        <v>87</v>
      </c>
      <c r="C254" s="7">
        <v>450</v>
      </c>
      <c r="D254" s="7">
        <v>450</v>
      </c>
    </row>
    <row r="255" spans="1:4" ht="12.75">
      <c r="A255">
        <v>32300</v>
      </c>
      <c r="B255" t="s">
        <v>88</v>
      </c>
      <c r="C255" s="7">
        <v>100</v>
      </c>
      <c r="D255" s="7">
        <v>100</v>
      </c>
    </row>
    <row r="256" spans="1:4" ht="12.75">
      <c r="A256">
        <v>11000</v>
      </c>
      <c r="B256" t="s">
        <v>89</v>
      </c>
      <c r="C256" s="7">
        <v>800</v>
      </c>
      <c r="D256" s="7">
        <v>800</v>
      </c>
    </row>
    <row r="257" spans="1:4" ht="12.75">
      <c r="A257">
        <v>11302</v>
      </c>
      <c r="B257" t="s">
        <v>87</v>
      </c>
      <c r="C257" s="7">
        <v>800</v>
      </c>
      <c r="D257" s="7">
        <v>800</v>
      </c>
    </row>
    <row r="258" spans="1:4" ht="12.75">
      <c r="A258">
        <v>32300</v>
      </c>
      <c r="B258" t="s">
        <v>88</v>
      </c>
      <c r="C258" s="7">
        <v>100</v>
      </c>
      <c r="D258" s="7">
        <v>100</v>
      </c>
    </row>
    <row r="259" spans="1:4" ht="12.75">
      <c r="A259">
        <v>11002</v>
      </c>
      <c r="B259" t="s">
        <v>90</v>
      </c>
      <c r="C259" s="7">
        <v>1050</v>
      </c>
      <c r="D259" s="7">
        <v>1050</v>
      </c>
    </row>
    <row r="260" spans="1:4" ht="12.75">
      <c r="A260">
        <v>11302</v>
      </c>
      <c r="B260" t="s">
        <v>87</v>
      </c>
      <c r="C260" s="7">
        <v>1310</v>
      </c>
      <c r="D260" s="7">
        <v>1310</v>
      </c>
    </row>
    <row r="261" spans="1:4" ht="12.75">
      <c r="A261">
        <v>11702</v>
      </c>
      <c r="B261" t="s">
        <v>81</v>
      </c>
      <c r="C261" s="7">
        <v>1000</v>
      </c>
      <c r="D261" s="7">
        <v>1000</v>
      </c>
    </row>
    <row r="262" spans="1:4" ht="12.75">
      <c r="A262">
        <v>32300</v>
      </c>
      <c r="B262" t="s">
        <v>88</v>
      </c>
      <c r="C262" s="7">
        <v>350</v>
      </c>
      <c r="D262" s="7">
        <v>350</v>
      </c>
    </row>
    <row r="263" spans="1:4" ht="12.75">
      <c r="A263">
        <v>11000</v>
      </c>
      <c r="B263" t="s">
        <v>91</v>
      </c>
      <c r="C263" s="7">
        <v>700</v>
      </c>
      <c r="D263" s="7">
        <v>700</v>
      </c>
    </row>
    <row r="264" spans="1:4" ht="12.75">
      <c r="A264">
        <v>11702</v>
      </c>
      <c r="B264" t="s">
        <v>81</v>
      </c>
      <c r="C264" s="7">
        <v>1500</v>
      </c>
      <c r="D264" s="7">
        <v>1500</v>
      </c>
    </row>
    <row r="265" spans="1:4" ht="12.75">
      <c r="A265">
        <v>32300</v>
      </c>
      <c r="B265" t="s">
        <v>87</v>
      </c>
      <c r="C265" s="7">
        <v>1000</v>
      </c>
      <c r="D265" s="7">
        <v>1000</v>
      </c>
    </row>
    <row r="266" spans="1:4" ht="12.75">
      <c r="A266">
        <v>32300</v>
      </c>
      <c r="B266" t="s">
        <v>88</v>
      </c>
      <c r="C266" s="7">
        <v>400</v>
      </c>
      <c r="D266" s="7">
        <v>400</v>
      </c>
    </row>
    <row r="267" spans="1:4" ht="12.75">
      <c r="A267">
        <v>11000</v>
      </c>
      <c r="B267" t="s">
        <v>92</v>
      </c>
      <c r="C267" s="7">
        <v>750</v>
      </c>
      <c r="D267" s="7">
        <v>750</v>
      </c>
    </row>
    <row r="268" spans="1:4" ht="12.75">
      <c r="A268">
        <v>11302</v>
      </c>
      <c r="B268" t="s">
        <v>87</v>
      </c>
      <c r="C268" s="7">
        <v>1300</v>
      </c>
      <c r="D268" s="7">
        <v>1300</v>
      </c>
    </row>
    <row r="269" spans="1:4" ht="12.75">
      <c r="A269">
        <v>11702</v>
      </c>
      <c r="B269" t="s">
        <v>81</v>
      </c>
      <c r="C269" s="7">
        <v>1000</v>
      </c>
      <c r="D269" s="7">
        <v>1000</v>
      </c>
    </row>
    <row r="270" spans="1:4" ht="12.75">
      <c r="A270">
        <v>32300</v>
      </c>
      <c r="B270" t="s">
        <v>88</v>
      </c>
      <c r="C270" s="7">
        <v>500</v>
      </c>
      <c r="D270" s="7">
        <v>500</v>
      </c>
    </row>
    <row r="271" spans="1:4" ht="12.75">
      <c r="A271">
        <v>11000</v>
      </c>
      <c r="B271" t="s">
        <v>93</v>
      </c>
      <c r="C271" s="7">
        <v>900</v>
      </c>
      <c r="D271" s="7">
        <v>900</v>
      </c>
    </row>
    <row r="272" spans="1:4" ht="12.75">
      <c r="A272">
        <v>11302</v>
      </c>
      <c r="B272" t="s">
        <v>87</v>
      </c>
      <c r="C272" s="7">
        <v>1600</v>
      </c>
      <c r="D272" s="7">
        <v>1600</v>
      </c>
    </row>
    <row r="273" spans="1:4" ht="12.75">
      <c r="A273">
        <v>32300</v>
      </c>
      <c r="B273" t="s">
        <v>88</v>
      </c>
      <c r="C273" s="7">
        <v>375</v>
      </c>
      <c r="D273" s="7">
        <v>375</v>
      </c>
    </row>
    <row r="274" spans="1:4" ht="12.75">
      <c r="A274">
        <v>11000</v>
      </c>
      <c r="B274" t="s">
        <v>94</v>
      </c>
      <c r="C274" s="7">
        <v>1500</v>
      </c>
      <c r="D274" s="7">
        <v>1500</v>
      </c>
    </row>
    <row r="275" spans="1:4" ht="12.75">
      <c r="A275">
        <v>11302</v>
      </c>
      <c r="B275" t="s">
        <v>87</v>
      </c>
      <c r="C275" s="7">
        <v>900</v>
      </c>
      <c r="D275" s="7">
        <v>900</v>
      </c>
    </row>
    <row r="276" spans="1:4" ht="12.75">
      <c r="A276">
        <v>32300</v>
      </c>
      <c r="B276" t="s">
        <v>88</v>
      </c>
      <c r="C276" s="7">
        <v>400</v>
      </c>
      <c r="D276" s="7">
        <v>400</v>
      </c>
    </row>
    <row r="277" spans="1:4" ht="12.75">
      <c r="A277">
        <v>11000</v>
      </c>
      <c r="B277" t="s">
        <v>95</v>
      </c>
      <c r="C277" s="7">
        <v>750</v>
      </c>
      <c r="D277" s="7">
        <v>750</v>
      </c>
    </row>
    <row r="278" spans="1:4" ht="12.75">
      <c r="A278">
        <v>11302</v>
      </c>
      <c r="B278" t="s">
        <v>87</v>
      </c>
      <c r="C278" s="7">
        <v>1300</v>
      </c>
      <c r="D278" s="7">
        <v>1300</v>
      </c>
    </row>
    <row r="279" spans="1:4" ht="12.75">
      <c r="A279">
        <v>32300</v>
      </c>
      <c r="B279" t="s">
        <v>88</v>
      </c>
      <c r="C279" s="7">
        <v>400</v>
      </c>
      <c r="D279" s="7">
        <v>400</v>
      </c>
    </row>
    <row r="280" spans="1:4" ht="12.75">
      <c r="A280">
        <v>11000</v>
      </c>
      <c r="B280" t="s">
        <v>96</v>
      </c>
      <c r="C280" s="7">
        <v>900</v>
      </c>
      <c r="D280" s="7">
        <v>900</v>
      </c>
    </row>
    <row r="281" spans="1:4" ht="12.75">
      <c r="A281">
        <v>11302</v>
      </c>
      <c r="B281" t="s">
        <v>87</v>
      </c>
      <c r="C281" s="7">
        <v>2250</v>
      </c>
      <c r="D281" s="7">
        <v>2250</v>
      </c>
    </row>
    <row r="282" spans="1:4" ht="12.75">
      <c r="A282">
        <v>32300</v>
      </c>
      <c r="B282" t="s">
        <v>88</v>
      </c>
      <c r="C282" s="7">
        <v>300</v>
      </c>
      <c r="D282" s="7">
        <v>300</v>
      </c>
    </row>
    <row r="283" spans="1:4" ht="12.75">
      <c r="A283">
        <v>11000</v>
      </c>
      <c r="B283" t="s">
        <v>97</v>
      </c>
      <c r="C283" s="7">
        <v>450</v>
      </c>
      <c r="D283" s="7">
        <v>450</v>
      </c>
    </row>
    <row r="284" spans="1:4" ht="12.75">
      <c r="A284">
        <v>11302</v>
      </c>
      <c r="B284" t="s">
        <v>87</v>
      </c>
      <c r="C284" s="7">
        <v>550</v>
      </c>
      <c r="D284" s="7">
        <v>550</v>
      </c>
    </row>
    <row r="285" spans="1:4" ht="12.75">
      <c r="A285">
        <v>32300</v>
      </c>
      <c r="B285" t="s">
        <v>88</v>
      </c>
      <c r="C285" s="7">
        <v>200</v>
      </c>
      <c r="D285" s="7">
        <v>200</v>
      </c>
    </row>
    <row r="287" spans="2:4" ht="12.75">
      <c r="B287" t="s">
        <v>21</v>
      </c>
      <c r="C287" s="7">
        <f>SUM(C253:C286)</f>
        <v>26355</v>
      </c>
      <c r="D287" s="7">
        <f>SUM(D253:D286)</f>
        <v>26355</v>
      </c>
    </row>
    <row r="289" ht="12.75">
      <c r="A289" t="s">
        <v>554</v>
      </c>
    </row>
    <row r="292" spans="1:5" ht="12.75">
      <c r="A292" t="s">
        <v>418</v>
      </c>
      <c r="C292" s="10" t="s">
        <v>451</v>
      </c>
      <c r="D292" s="10" t="s">
        <v>530</v>
      </c>
      <c r="E292" s="10"/>
    </row>
    <row r="293" ht="12.75">
      <c r="B293" s="1" t="s">
        <v>98</v>
      </c>
    </row>
    <row r="294" ht="12.75">
      <c r="B294" t="s">
        <v>0</v>
      </c>
    </row>
    <row r="295" spans="1:4" ht="12.75">
      <c r="A295">
        <v>11413</v>
      </c>
      <c r="B295" t="s">
        <v>99</v>
      </c>
      <c r="C295" s="7">
        <v>15750</v>
      </c>
      <c r="D295" s="7">
        <v>14960</v>
      </c>
    </row>
    <row r="296" spans="1:4" ht="12.75">
      <c r="A296">
        <v>15600</v>
      </c>
      <c r="B296" t="s">
        <v>100</v>
      </c>
      <c r="C296" s="7">
        <v>1800</v>
      </c>
      <c r="D296" s="7">
        <v>1800</v>
      </c>
    </row>
    <row r="297" spans="1:4" ht="12.75">
      <c r="A297">
        <v>16000</v>
      </c>
      <c r="B297" t="s">
        <v>101</v>
      </c>
      <c r="C297" s="7">
        <v>3250</v>
      </c>
      <c r="D297" s="7">
        <v>3200</v>
      </c>
    </row>
    <row r="298" spans="1:4" ht="12.75">
      <c r="A298">
        <v>16200</v>
      </c>
      <c r="B298" t="s">
        <v>102</v>
      </c>
      <c r="C298" s="7">
        <v>5760</v>
      </c>
      <c r="D298" s="7">
        <v>5760</v>
      </c>
    </row>
    <row r="299" spans="1:4" ht="12.75">
      <c r="A299">
        <v>16400</v>
      </c>
      <c r="B299" t="s">
        <v>103</v>
      </c>
      <c r="C299" s="7">
        <v>600</v>
      </c>
      <c r="D299" s="7">
        <v>600</v>
      </c>
    </row>
    <row r="300" spans="1:4" ht="12.75">
      <c r="A300">
        <v>16500</v>
      </c>
      <c r="B300" t="s">
        <v>104</v>
      </c>
      <c r="C300" s="7">
        <v>6840</v>
      </c>
      <c r="D300" s="7">
        <v>6840</v>
      </c>
    </row>
    <row r="301" spans="1:4" ht="12.75">
      <c r="A301">
        <v>16600</v>
      </c>
      <c r="B301" t="s">
        <v>105</v>
      </c>
      <c r="C301" s="7">
        <v>200</v>
      </c>
      <c r="D301" s="7">
        <v>200</v>
      </c>
    </row>
    <row r="302" spans="1:5" ht="12.75">
      <c r="A302">
        <v>16800</v>
      </c>
      <c r="B302" t="s">
        <v>106</v>
      </c>
      <c r="C302" s="7">
        <v>600</v>
      </c>
      <c r="D302" s="7">
        <v>600</v>
      </c>
      <c r="E302" s="10"/>
    </row>
    <row r="303" ht="12.75">
      <c r="E303" s="10"/>
    </row>
    <row r="304" spans="1:5" ht="12.75">
      <c r="A304" t="s">
        <v>558</v>
      </c>
      <c r="E304" s="10"/>
    </row>
    <row r="306" ht="12.75">
      <c r="B306" t="s">
        <v>5</v>
      </c>
    </row>
    <row r="307" spans="1:4" ht="12.75">
      <c r="A307">
        <v>21100</v>
      </c>
      <c r="B307" t="s">
        <v>6</v>
      </c>
      <c r="C307" s="7">
        <v>5000</v>
      </c>
      <c r="D307" s="7">
        <v>5000</v>
      </c>
    </row>
    <row r="308" spans="1:4" ht="12.75">
      <c r="A308">
        <v>22900</v>
      </c>
      <c r="B308" t="s">
        <v>455</v>
      </c>
      <c r="C308" s="7">
        <v>1000</v>
      </c>
      <c r="D308" s="7">
        <v>1000</v>
      </c>
    </row>
    <row r="310" ht="12.75">
      <c r="B310" t="s">
        <v>7</v>
      </c>
    </row>
    <row r="311" spans="1:2" ht="12.75">
      <c r="A311">
        <v>32200</v>
      </c>
      <c r="B311" t="s">
        <v>53</v>
      </c>
    </row>
    <row r="312" spans="1:4" ht="12.75">
      <c r="A312">
        <v>32703</v>
      </c>
      <c r="B312" t="s">
        <v>107</v>
      </c>
      <c r="C312" s="7">
        <v>450</v>
      </c>
      <c r="D312" s="7">
        <v>450</v>
      </c>
    </row>
    <row r="313" spans="1:4" ht="12.75">
      <c r="A313">
        <v>32400</v>
      </c>
      <c r="B313" t="s">
        <v>8</v>
      </c>
      <c r="C313" s="7">
        <v>150</v>
      </c>
      <c r="D313" s="7">
        <v>150</v>
      </c>
    </row>
    <row r="314" spans="1:4" ht="12.75">
      <c r="A314">
        <v>33200</v>
      </c>
      <c r="B314" t="s">
        <v>108</v>
      </c>
      <c r="C314" s="7">
        <v>1200</v>
      </c>
      <c r="D314" s="7">
        <v>1200</v>
      </c>
    </row>
    <row r="315" spans="1:4" ht="12.75">
      <c r="A315">
        <v>33300</v>
      </c>
      <c r="B315" t="s">
        <v>109</v>
      </c>
      <c r="C315" s="7">
        <v>4000</v>
      </c>
      <c r="D315" s="7">
        <v>3000</v>
      </c>
    </row>
    <row r="316" ht="12.75">
      <c r="B316" t="s">
        <v>110</v>
      </c>
    </row>
    <row r="317" spans="1:4" ht="12.75">
      <c r="A317">
        <v>33501</v>
      </c>
      <c r="B317" t="s">
        <v>111</v>
      </c>
      <c r="C317" s="7">
        <v>200</v>
      </c>
      <c r="D317" s="7">
        <v>200</v>
      </c>
    </row>
    <row r="318" spans="1:4" ht="12.75">
      <c r="A318">
        <v>33601</v>
      </c>
      <c r="B318" t="s">
        <v>112</v>
      </c>
      <c r="C318" s="7">
        <v>1700</v>
      </c>
      <c r="D318" s="7">
        <v>1700</v>
      </c>
    </row>
    <row r="319" spans="1:4" ht="12.75">
      <c r="A319">
        <v>36202</v>
      </c>
      <c r="B319" t="s">
        <v>113</v>
      </c>
      <c r="C319" s="7">
        <v>200</v>
      </c>
      <c r="D319" s="7">
        <v>200</v>
      </c>
    </row>
    <row r="320" spans="1:4" ht="12.75">
      <c r="A320">
        <v>32601</v>
      </c>
      <c r="B320" t="s">
        <v>114</v>
      </c>
      <c r="C320" s="7">
        <v>250</v>
      </c>
      <c r="D320" s="7">
        <v>250</v>
      </c>
    </row>
    <row r="321" spans="1:4" ht="12.75">
      <c r="A321">
        <v>39108</v>
      </c>
      <c r="B321" t="s">
        <v>115</v>
      </c>
      <c r="C321" s="7">
        <v>5500</v>
      </c>
      <c r="D321" s="7">
        <v>5500</v>
      </c>
    </row>
    <row r="323" spans="2:4" ht="12.75">
      <c r="B323" t="s">
        <v>21</v>
      </c>
      <c r="C323" s="7">
        <f>SUM(C295:C322)</f>
        <v>54450</v>
      </c>
      <c r="D323" s="7">
        <f>SUM(D295:D322)</f>
        <v>52610</v>
      </c>
    </row>
    <row r="325" ht="12.75">
      <c r="A325" t="s">
        <v>559</v>
      </c>
    </row>
    <row r="328" spans="1:5" ht="12.75">
      <c r="A328" t="s">
        <v>418</v>
      </c>
      <c r="C328" s="10" t="s">
        <v>451</v>
      </c>
      <c r="D328" s="10" t="s">
        <v>530</v>
      </c>
      <c r="E328" s="10"/>
    </row>
    <row r="329" ht="12.75">
      <c r="B329" s="1" t="s">
        <v>117</v>
      </c>
    </row>
    <row r="330" ht="12.75">
      <c r="B330" t="s">
        <v>0</v>
      </c>
    </row>
    <row r="331" spans="1:4" ht="12.75">
      <c r="A331">
        <v>11303</v>
      </c>
      <c r="B331" t="s">
        <v>78</v>
      </c>
      <c r="C331" s="7">
        <v>25000</v>
      </c>
      <c r="D331" s="7">
        <v>24750</v>
      </c>
    </row>
    <row r="332" spans="1:4" ht="12.75">
      <c r="A332">
        <v>11601</v>
      </c>
      <c r="B332" t="s">
        <v>118</v>
      </c>
      <c r="C332" s="7">
        <v>75000</v>
      </c>
      <c r="D332" s="7">
        <v>72750</v>
      </c>
    </row>
    <row r="333" spans="1:4" ht="12.75">
      <c r="A333">
        <v>13100</v>
      </c>
      <c r="B333" t="s">
        <v>119</v>
      </c>
      <c r="C333" s="7">
        <v>23000</v>
      </c>
      <c r="D333" s="7">
        <v>22000</v>
      </c>
    </row>
    <row r="334" spans="1:4" ht="12.75">
      <c r="A334">
        <v>17000</v>
      </c>
      <c r="B334" t="s">
        <v>120</v>
      </c>
      <c r="C334" s="7">
        <v>22500</v>
      </c>
      <c r="D334" s="7">
        <v>22500</v>
      </c>
    </row>
    <row r="335" spans="1:4" ht="12.75">
      <c r="A335">
        <v>17100</v>
      </c>
      <c r="B335" t="s">
        <v>121</v>
      </c>
      <c r="C335" s="7">
        <v>11000</v>
      </c>
      <c r="D335" s="7">
        <v>9150</v>
      </c>
    </row>
    <row r="336" spans="1:4" ht="12.75">
      <c r="A336">
        <v>17200</v>
      </c>
      <c r="B336" t="s">
        <v>122</v>
      </c>
      <c r="C336" s="7">
        <v>8000</v>
      </c>
      <c r="D336" s="7">
        <v>1200</v>
      </c>
    </row>
    <row r="337" spans="1:5" ht="12.75">
      <c r="A337">
        <v>17300</v>
      </c>
      <c r="B337" t="s">
        <v>123</v>
      </c>
      <c r="C337" s="7">
        <v>1250</v>
      </c>
      <c r="D337" s="7">
        <v>1250</v>
      </c>
      <c r="E337" s="10"/>
    </row>
    <row r="339" ht="12.75">
      <c r="A339" t="s">
        <v>562</v>
      </c>
    </row>
    <row r="341" ht="12.75">
      <c r="B341" t="s">
        <v>5</v>
      </c>
    </row>
    <row r="342" spans="1:4" ht="12.75">
      <c r="A342">
        <v>21100</v>
      </c>
      <c r="B342" t="s">
        <v>6</v>
      </c>
      <c r="C342" s="7">
        <v>3000</v>
      </c>
      <c r="D342" s="7">
        <v>3000</v>
      </c>
    </row>
    <row r="344" ht="12.75">
      <c r="B344" t="s">
        <v>7</v>
      </c>
    </row>
    <row r="345" spans="1:4" ht="12.75">
      <c r="A345">
        <v>32200</v>
      </c>
      <c r="B345" t="s">
        <v>53</v>
      </c>
      <c r="C345" s="7">
        <v>2500</v>
      </c>
      <c r="D345" s="7">
        <v>2500</v>
      </c>
    </row>
    <row r="346" spans="1:4" ht="12.75">
      <c r="A346">
        <v>32302</v>
      </c>
      <c r="B346" t="s">
        <v>66</v>
      </c>
      <c r="C346" s="7">
        <v>400</v>
      </c>
      <c r="D346" s="7">
        <v>400</v>
      </c>
    </row>
    <row r="347" spans="1:4" ht="12.75">
      <c r="A347">
        <v>32400</v>
      </c>
      <c r="B347" t="s">
        <v>8</v>
      </c>
      <c r="C347" s="7">
        <v>1500</v>
      </c>
      <c r="D347" s="7">
        <v>1500</v>
      </c>
    </row>
    <row r="348" spans="1:4" ht="12.75">
      <c r="A348">
        <v>36102</v>
      </c>
      <c r="B348" t="s">
        <v>124</v>
      </c>
      <c r="C348" s="7">
        <v>3000</v>
      </c>
      <c r="D348" s="7">
        <v>3000</v>
      </c>
    </row>
    <row r="349" spans="1:4" ht="12.75">
      <c r="A349">
        <v>36201</v>
      </c>
      <c r="B349" t="s">
        <v>125</v>
      </c>
      <c r="C349" s="7">
        <v>2500</v>
      </c>
      <c r="D349" s="7">
        <v>2500</v>
      </c>
    </row>
    <row r="350" spans="1:4" ht="12.75">
      <c r="A350">
        <v>36301</v>
      </c>
      <c r="B350" t="s">
        <v>126</v>
      </c>
      <c r="C350" s="7">
        <v>1000</v>
      </c>
      <c r="D350" s="7">
        <v>1000</v>
      </c>
    </row>
    <row r="352" spans="2:4" ht="12.75">
      <c r="B352" t="s">
        <v>21</v>
      </c>
      <c r="C352" s="7">
        <f>SUM(C331:C351)</f>
        <v>179650</v>
      </c>
      <c r="D352" s="7">
        <f>SUM(D331:D351)</f>
        <v>167500</v>
      </c>
    </row>
    <row r="354" ht="12.75">
      <c r="A354" t="s">
        <v>588</v>
      </c>
    </row>
    <row r="356" spans="1:5" ht="12.75">
      <c r="A356" t="s">
        <v>418</v>
      </c>
      <c r="C356" s="10" t="s">
        <v>451</v>
      </c>
      <c r="D356" s="10" t="s">
        <v>530</v>
      </c>
      <c r="E356" s="10"/>
    </row>
    <row r="357" ht="12.75">
      <c r="B357" s="1" t="s">
        <v>128</v>
      </c>
    </row>
    <row r="358" ht="12.75">
      <c r="B358" t="s">
        <v>0</v>
      </c>
    </row>
    <row r="359" spans="1:4" ht="12.75">
      <c r="A359">
        <v>11201</v>
      </c>
      <c r="B359" t="s">
        <v>129</v>
      </c>
      <c r="C359" s="7">
        <v>36810</v>
      </c>
      <c r="D359" s="7">
        <v>36810</v>
      </c>
    </row>
    <row r="360" spans="1:4" ht="12.75">
      <c r="A360">
        <v>11304</v>
      </c>
      <c r="B360" t="s">
        <v>130</v>
      </c>
      <c r="C360" s="7">
        <v>25525</v>
      </c>
      <c r="D360" s="7">
        <v>24250</v>
      </c>
    </row>
    <row r="361" spans="1:4" ht="12.75">
      <c r="A361">
        <v>11405</v>
      </c>
      <c r="B361" t="s">
        <v>131</v>
      </c>
      <c r="C361" s="7">
        <v>22050</v>
      </c>
      <c r="D361" s="7">
        <v>21500</v>
      </c>
    </row>
    <row r="362" spans="1:5" ht="12.75">
      <c r="A362">
        <v>11801</v>
      </c>
      <c r="B362" t="s">
        <v>132</v>
      </c>
      <c r="C362" s="7">
        <v>23887</v>
      </c>
      <c r="D362" s="7">
        <v>23250</v>
      </c>
      <c r="E362" s="10"/>
    </row>
    <row r="364" ht="12.75">
      <c r="A364" t="s">
        <v>563</v>
      </c>
    </row>
    <row r="366" ht="12.75">
      <c r="B366" t="s">
        <v>5</v>
      </c>
    </row>
    <row r="367" spans="1:4" ht="12.75">
      <c r="A367">
        <v>21100</v>
      </c>
      <c r="B367" t="s">
        <v>6</v>
      </c>
      <c r="C367" s="7">
        <v>4500</v>
      </c>
      <c r="D367" s="7">
        <v>4500</v>
      </c>
    </row>
    <row r="368" spans="1:4" ht="12.75">
      <c r="A368">
        <v>21200</v>
      </c>
      <c r="B368" t="s">
        <v>133</v>
      </c>
      <c r="C368" s="7">
        <v>650</v>
      </c>
      <c r="D368" s="7">
        <v>650</v>
      </c>
    </row>
    <row r="369" spans="1:4" ht="12.75">
      <c r="A369">
        <v>21302</v>
      </c>
      <c r="B369" t="s">
        <v>134</v>
      </c>
      <c r="C369" s="7">
        <v>375</v>
      </c>
      <c r="D369" s="7">
        <v>375</v>
      </c>
    </row>
    <row r="370" spans="1:4" ht="12.75">
      <c r="A370">
        <v>21400</v>
      </c>
      <c r="B370" t="s">
        <v>135</v>
      </c>
      <c r="C370" s="7">
        <v>750</v>
      </c>
      <c r="D370" s="7">
        <v>750</v>
      </c>
    </row>
    <row r="372" ht="12.75">
      <c r="B372" t="s">
        <v>7</v>
      </c>
    </row>
    <row r="373" spans="1:4" ht="12.75">
      <c r="A373">
        <v>32300</v>
      </c>
      <c r="B373" t="s">
        <v>88</v>
      </c>
      <c r="C373" s="7">
        <v>4400</v>
      </c>
      <c r="D373" s="7">
        <v>4400</v>
      </c>
    </row>
    <row r="374" spans="1:4" ht="12.75">
      <c r="A374">
        <v>32400</v>
      </c>
      <c r="B374" t="s">
        <v>8</v>
      </c>
      <c r="C374" s="7">
        <v>500</v>
      </c>
      <c r="D374" s="7">
        <v>500</v>
      </c>
    </row>
    <row r="375" spans="1:4" ht="12.75">
      <c r="A375">
        <v>32502</v>
      </c>
      <c r="B375" t="s">
        <v>136</v>
      </c>
      <c r="C375" s="7">
        <v>300</v>
      </c>
      <c r="D375" s="7">
        <v>300</v>
      </c>
    </row>
    <row r="376" spans="1:4" ht="12.75">
      <c r="A376">
        <v>36101</v>
      </c>
      <c r="B376" t="s">
        <v>137</v>
      </c>
      <c r="C376" s="7">
        <v>300</v>
      </c>
      <c r="D376" s="7">
        <v>300</v>
      </c>
    </row>
    <row r="377" spans="1:4" ht="12.75">
      <c r="A377">
        <v>36100</v>
      </c>
      <c r="B377" t="s">
        <v>138</v>
      </c>
      <c r="C377" s="7">
        <v>4500</v>
      </c>
      <c r="D377" s="7">
        <v>4500</v>
      </c>
    </row>
    <row r="378" spans="1:4" ht="12.75">
      <c r="A378">
        <v>36401</v>
      </c>
      <c r="B378" t="s">
        <v>139</v>
      </c>
      <c r="C378" s="7">
        <v>4000</v>
      </c>
      <c r="D378" s="7">
        <v>4000</v>
      </c>
    </row>
    <row r="380" spans="2:4" ht="12.75">
      <c r="B380" t="s">
        <v>21</v>
      </c>
      <c r="C380" s="7">
        <f>SUM(C359:C379)</f>
        <v>128547</v>
      </c>
      <c r="D380" s="7">
        <f>SUM(D359:D379)</f>
        <v>126085</v>
      </c>
    </row>
    <row r="382" ht="12.75">
      <c r="A382" t="s">
        <v>564</v>
      </c>
    </row>
    <row r="385" spans="1:5" ht="12.75">
      <c r="A385" t="s">
        <v>418</v>
      </c>
      <c r="C385" s="10" t="s">
        <v>451</v>
      </c>
      <c r="D385" s="10" t="s">
        <v>530</v>
      </c>
      <c r="E385" s="10"/>
    </row>
    <row r="386" ht="12.75">
      <c r="B386" s="1" t="s">
        <v>141</v>
      </c>
    </row>
    <row r="387" ht="12.75">
      <c r="B387" t="s">
        <v>0</v>
      </c>
    </row>
    <row r="388" spans="1:4" ht="12.75">
      <c r="A388">
        <v>11706</v>
      </c>
      <c r="B388" t="s">
        <v>378</v>
      </c>
      <c r="C388" s="7">
        <v>18051</v>
      </c>
      <c r="D388" s="7">
        <v>18051</v>
      </c>
    </row>
    <row r="389" spans="1:4" ht="12.75">
      <c r="A389">
        <v>11802</v>
      </c>
      <c r="B389" t="s">
        <v>379</v>
      </c>
      <c r="C389" s="7">
        <v>14889</v>
      </c>
      <c r="D389" s="7">
        <v>14889</v>
      </c>
    </row>
    <row r="390" spans="1:4" ht="12.75">
      <c r="A390">
        <v>12401</v>
      </c>
      <c r="B390" t="s">
        <v>142</v>
      </c>
      <c r="C390" s="7">
        <v>28351</v>
      </c>
      <c r="D390" s="7">
        <v>28351</v>
      </c>
    </row>
    <row r="392" spans="2:4" ht="12.75">
      <c r="B392" t="s">
        <v>21</v>
      </c>
      <c r="C392" s="7">
        <f>SUM(C388:C391)</f>
        <v>61291</v>
      </c>
      <c r="D392" s="7">
        <f>SUM(D388:D391)</f>
        <v>61291</v>
      </c>
    </row>
    <row r="394" ht="12.75">
      <c r="A394" t="s">
        <v>602</v>
      </c>
    </row>
    <row r="396" spans="1:4" ht="12.75">
      <c r="A396" t="s">
        <v>418</v>
      </c>
      <c r="C396" s="10" t="s">
        <v>451</v>
      </c>
      <c r="D396" s="10" t="s">
        <v>530</v>
      </c>
    </row>
    <row r="397" ht="12.75">
      <c r="B397" s="1" t="s">
        <v>144</v>
      </c>
    </row>
    <row r="398" ht="12.75">
      <c r="B398" t="s">
        <v>0</v>
      </c>
    </row>
    <row r="399" spans="1:4" ht="12.75">
      <c r="A399">
        <v>11100</v>
      </c>
      <c r="B399" t="s">
        <v>145</v>
      </c>
      <c r="C399" s="7">
        <v>1500</v>
      </c>
      <c r="D399" s="7">
        <v>1500</v>
      </c>
    </row>
    <row r="400" spans="1:4" ht="12.75">
      <c r="A400">
        <v>11203</v>
      </c>
      <c r="B400" t="s">
        <v>146</v>
      </c>
      <c r="C400" s="7">
        <v>300</v>
      </c>
      <c r="D400" s="7">
        <v>300</v>
      </c>
    </row>
    <row r="401" spans="1:4" ht="12.75">
      <c r="A401">
        <v>11703</v>
      </c>
      <c r="B401" t="s">
        <v>147</v>
      </c>
      <c r="C401" s="7">
        <v>1000</v>
      </c>
      <c r="D401" s="7">
        <v>1000</v>
      </c>
    </row>
    <row r="402" spans="1:4" ht="12.75">
      <c r="A402">
        <v>12800</v>
      </c>
      <c r="B402" t="s">
        <v>148</v>
      </c>
      <c r="C402" s="7">
        <v>300</v>
      </c>
      <c r="D402" s="7">
        <v>300</v>
      </c>
    </row>
    <row r="404" spans="2:4" ht="12.75">
      <c r="B404" t="s">
        <v>21</v>
      </c>
      <c r="C404" s="7">
        <f>SUM(C399:C403)</f>
        <v>3100</v>
      </c>
      <c r="D404" s="7">
        <f>SUM(D399:D403)</f>
        <v>3100</v>
      </c>
    </row>
    <row r="406" ht="12.75">
      <c r="A406" t="s">
        <v>570</v>
      </c>
    </row>
    <row r="409" spans="1:4" ht="12.75">
      <c r="A409" t="s">
        <v>418</v>
      </c>
      <c r="C409" s="10" t="s">
        <v>451</v>
      </c>
      <c r="D409" s="10" t="s">
        <v>530</v>
      </c>
    </row>
    <row r="410" ht="12.75">
      <c r="B410" s="1" t="s">
        <v>149</v>
      </c>
    </row>
    <row r="411" ht="12.75">
      <c r="B411" t="s">
        <v>0</v>
      </c>
    </row>
    <row r="412" spans="1:4" ht="12.75">
      <c r="A412">
        <v>12701</v>
      </c>
      <c r="B412" t="s">
        <v>150</v>
      </c>
      <c r="C412" s="7">
        <v>11575</v>
      </c>
      <c r="D412" s="7">
        <v>11325</v>
      </c>
    </row>
    <row r="414" ht="12.75">
      <c r="A414" t="s">
        <v>551</v>
      </c>
    </row>
    <row r="416" ht="12.75">
      <c r="B416" t="s">
        <v>5</v>
      </c>
    </row>
    <row r="417" spans="1:4" ht="12.75">
      <c r="A417">
        <v>21100</v>
      </c>
      <c r="B417" t="s">
        <v>6</v>
      </c>
      <c r="C417" s="7">
        <v>500</v>
      </c>
      <c r="D417" s="7">
        <v>500</v>
      </c>
    </row>
    <row r="418" spans="1:4" ht="12.75">
      <c r="A418">
        <v>24900</v>
      </c>
      <c r="B418" t="s">
        <v>151</v>
      </c>
      <c r="C418" s="7">
        <v>1500</v>
      </c>
      <c r="D418" s="7">
        <v>1500</v>
      </c>
    </row>
    <row r="420" ht="12.75">
      <c r="B420" t="s">
        <v>7</v>
      </c>
    </row>
    <row r="421" spans="1:4" ht="12.75">
      <c r="A421">
        <v>32300</v>
      </c>
      <c r="B421" t="s">
        <v>88</v>
      </c>
      <c r="C421" s="7">
        <v>600</v>
      </c>
      <c r="D421" s="7">
        <v>600</v>
      </c>
    </row>
    <row r="422" spans="1:4" ht="12.75">
      <c r="A422">
        <v>32400</v>
      </c>
      <c r="B422" t="s">
        <v>8</v>
      </c>
      <c r="C422" s="7">
        <v>100</v>
      </c>
      <c r="D422" s="7">
        <v>100</v>
      </c>
    </row>
    <row r="423" spans="1:4" ht="12.75">
      <c r="A423">
        <v>36103</v>
      </c>
      <c r="B423" t="s">
        <v>152</v>
      </c>
      <c r="C423" s="7">
        <v>1800</v>
      </c>
      <c r="D423" s="7">
        <v>1800</v>
      </c>
    </row>
    <row r="424" spans="1:4" ht="12.75">
      <c r="A424">
        <v>32701</v>
      </c>
      <c r="B424" t="s">
        <v>153</v>
      </c>
      <c r="C424" s="7">
        <v>600</v>
      </c>
      <c r="D424" s="7">
        <v>600</v>
      </c>
    </row>
    <row r="426" spans="2:4" ht="12.75">
      <c r="B426" t="s">
        <v>21</v>
      </c>
      <c r="C426" s="7">
        <f>SUM(C412:C425)</f>
        <v>16675</v>
      </c>
      <c r="D426" s="7">
        <f>SUM(D412:D425)</f>
        <v>16425</v>
      </c>
    </row>
    <row r="428" ht="12.75">
      <c r="A428" t="s">
        <v>552</v>
      </c>
    </row>
    <row r="431" spans="1:4" ht="12.75">
      <c r="A431" t="s">
        <v>418</v>
      </c>
      <c r="C431" s="10" t="s">
        <v>451</v>
      </c>
      <c r="D431" s="10" t="s">
        <v>530</v>
      </c>
    </row>
    <row r="432" ht="12.75">
      <c r="B432" s="1" t="s">
        <v>154</v>
      </c>
    </row>
    <row r="433" ht="12.75">
      <c r="B433" t="s">
        <v>0</v>
      </c>
    </row>
    <row r="434" spans="1:4" ht="12.75">
      <c r="A434">
        <v>11000</v>
      </c>
      <c r="B434" t="s">
        <v>155</v>
      </c>
      <c r="C434" s="7">
        <v>49500</v>
      </c>
      <c r="D434" s="7">
        <v>48675</v>
      </c>
    </row>
    <row r="435" spans="1:4" ht="12.75">
      <c r="A435">
        <v>11101</v>
      </c>
      <c r="B435" t="s">
        <v>156</v>
      </c>
      <c r="C435" s="7">
        <v>31500</v>
      </c>
      <c r="D435" s="7">
        <v>28700</v>
      </c>
    </row>
    <row r="436" spans="1:4" ht="12.75">
      <c r="A436">
        <v>11306</v>
      </c>
      <c r="B436" t="s">
        <v>157</v>
      </c>
      <c r="C436" s="7">
        <v>25250</v>
      </c>
      <c r="D436" s="7">
        <v>24250</v>
      </c>
    </row>
    <row r="437" spans="1:4" ht="12.75">
      <c r="A437">
        <v>11407</v>
      </c>
      <c r="B437" t="s">
        <v>158</v>
      </c>
      <c r="C437" s="7">
        <v>24500</v>
      </c>
      <c r="D437" s="7">
        <v>23500</v>
      </c>
    </row>
    <row r="438" spans="1:4" ht="12.75">
      <c r="A438">
        <v>12801</v>
      </c>
      <c r="B438" t="s">
        <v>159</v>
      </c>
      <c r="C438" s="7">
        <v>12375</v>
      </c>
      <c r="D438" s="7">
        <v>11875</v>
      </c>
    </row>
    <row r="439" spans="1:4" ht="12.75">
      <c r="A439">
        <v>17000</v>
      </c>
      <c r="B439" t="s">
        <v>160</v>
      </c>
      <c r="C439" s="7">
        <v>325000</v>
      </c>
      <c r="D439" s="7">
        <v>325000</v>
      </c>
    </row>
    <row r="440" spans="1:4" ht="12.75">
      <c r="A440">
        <v>17100</v>
      </c>
      <c r="B440" t="s">
        <v>121</v>
      </c>
      <c r="C440" s="7">
        <v>190000</v>
      </c>
      <c r="D440" s="7">
        <v>190000</v>
      </c>
    </row>
    <row r="441" spans="1:4" ht="12.75">
      <c r="A441">
        <v>17200</v>
      </c>
      <c r="B441" t="s">
        <v>122</v>
      </c>
      <c r="C441" s="7">
        <v>95000</v>
      </c>
      <c r="D441" s="7">
        <v>50000</v>
      </c>
    </row>
    <row r="442" spans="1:4" ht="12.75">
      <c r="A442">
        <v>17300</v>
      </c>
      <c r="B442" t="s">
        <v>123</v>
      </c>
      <c r="C442" s="7">
        <v>15000</v>
      </c>
      <c r="D442" s="7">
        <v>15000</v>
      </c>
    </row>
    <row r="443" spans="1:4" ht="12.75">
      <c r="A443">
        <v>17400</v>
      </c>
      <c r="B443" t="s">
        <v>161</v>
      </c>
      <c r="C443" s="7">
        <v>75000</v>
      </c>
      <c r="D443" s="7">
        <v>75000</v>
      </c>
    </row>
    <row r="444" spans="1:5" ht="12.75">
      <c r="A444">
        <v>17500</v>
      </c>
      <c r="B444" t="s">
        <v>162</v>
      </c>
      <c r="C444" s="7">
        <v>32000</v>
      </c>
      <c r="D444" s="7">
        <v>32000</v>
      </c>
      <c r="E444" s="10"/>
    </row>
    <row r="445" ht="12.75">
      <c r="E445" s="10"/>
    </row>
    <row r="446" spans="1:5" ht="12.75">
      <c r="A446" t="s">
        <v>566</v>
      </c>
      <c r="E446" s="10"/>
    </row>
    <row r="448" spans="1:4" ht="12.75">
      <c r="A448">
        <v>21100</v>
      </c>
      <c r="B448" t="s">
        <v>5</v>
      </c>
      <c r="C448" s="7">
        <v>1000</v>
      </c>
      <c r="D448" s="7">
        <v>1000</v>
      </c>
    </row>
    <row r="450" ht="12.75">
      <c r="B450" t="s">
        <v>7</v>
      </c>
    </row>
    <row r="451" spans="1:4" ht="12.75">
      <c r="A451">
        <v>31000</v>
      </c>
      <c r="B451" t="s">
        <v>163</v>
      </c>
      <c r="C451" s="7">
        <v>1500</v>
      </c>
      <c r="D451" s="7">
        <v>1500</v>
      </c>
    </row>
    <row r="452" spans="1:4" ht="12.75">
      <c r="A452">
        <v>31100</v>
      </c>
      <c r="B452" t="s">
        <v>164</v>
      </c>
      <c r="C452" s="7">
        <v>4500</v>
      </c>
      <c r="D452" s="7">
        <v>4500</v>
      </c>
    </row>
    <row r="453" spans="1:4" ht="12.75">
      <c r="A453">
        <v>31200</v>
      </c>
      <c r="B453" t="s">
        <v>165</v>
      </c>
      <c r="C453" s="7">
        <v>1800</v>
      </c>
      <c r="D453" s="7">
        <v>1800</v>
      </c>
    </row>
    <row r="454" spans="1:4" ht="12.75">
      <c r="A454">
        <v>31300</v>
      </c>
      <c r="B454" t="s">
        <v>166</v>
      </c>
      <c r="C454" s="7">
        <v>186751</v>
      </c>
      <c r="D454" s="7">
        <v>186751</v>
      </c>
    </row>
    <row r="455" spans="1:4" ht="12.75">
      <c r="A455">
        <v>32801</v>
      </c>
      <c r="B455" t="s">
        <v>167</v>
      </c>
      <c r="C455" s="7">
        <v>1000</v>
      </c>
      <c r="D455" s="7">
        <v>1000</v>
      </c>
    </row>
    <row r="456" spans="1:4" ht="12.75">
      <c r="A456">
        <v>32200</v>
      </c>
      <c r="B456" t="s">
        <v>53</v>
      </c>
      <c r="C456" s="7">
        <v>60000</v>
      </c>
      <c r="D456" s="7">
        <v>60000</v>
      </c>
    </row>
    <row r="457" spans="1:4" ht="12.75">
      <c r="A457">
        <v>32400</v>
      </c>
      <c r="B457" t="s">
        <v>8</v>
      </c>
      <c r="C457" s="7">
        <v>40000</v>
      </c>
      <c r="D457" s="7">
        <v>40000</v>
      </c>
    </row>
    <row r="458" spans="1:4" ht="12.75">
      <c r="A458">
        <v>32604</v>
      </c>
      <c r="B458" t="s">
        <v>168</v>
      </c>
      <c r="C458" s="7">
        <v>2000</v>
      </c>
      <c r="D458" s="7">
        <v>2000</v>
      </c>
    </row>
    <row r="459" spans="1:4" ht="12.75">
      <c r="A459">
        <v>33200</v>
      </c>
      <c r="B459" t="s">
        <v>108</v>
      </c>
      <c r="C459" s="7">
        <v>15000</v>
      </c>
      <c r="D459" s="7">
        <v>15000</v>
      </c>
    </row>
    <row r="460" spans="1:4" ht="12.75">
      <c r="A460">
        <v>33602</v>
      </c>
      <c r="B460" t="s">
        <v>169</v>
      </c>
      <c r="C460" s="7">
        <v>9000</v>
      </c>
      <c r="D460" s="7">
        <v>9000</v>
      </c>
    </row>
    <row r="461" spans="1:4" ht="12.75">
      <c r="A461">
        <v>34100</v>
      </c>
      <c r="B461" t="s">
        <v>170</v>
      </c>
      <c r="C461" s="7">
        <v>5000</v>
      </c>
      <c r="D461" s="7">
        <v>5000</v>
      </c>
    </row>
    <row r="462" spans="1:4" ht="12.75">
      <c r="A462">
        <v>34200</v>
      </c>
      <c r="B462" t="s">
        <v>120</v>
      </c>
      <c r="C462" s="7">
        <v>125000</v>
      </c>
      <c r="D462" s="7">
        <v>125000</v>
      </c>
    </row>
    <row r="463" spans="1:4" ht="12.75">
      <c r="A463">
        <v>32300</v>
      </c>
      <c r="B463" t="s">
        <v>171</v>
      </c>
      <c r="C463" s="7">
        <v>300</v>
      </c>
      <c r="D463" s="7">
        <v>300</v>
      </c>
    </row>
    <row r="464" spans="1:4" ht="12.75">
      <c r="A464">
        <v>36104</v>
      </c>
      <c r="B464" t="s">
        <v>172</v>
      </c>
      <c r="C464" s="7">
        <v>1000</v>
      </c>
      <c r="D464" s="7">
        <v>1000</v>
      </c>
    </row>
    <row r="465" spans="1:4" ht="12.75">
      <c r="A465">
        <v>36203</v>
      </c>
      <c r="B465" t="s">
        <v>173</v>
      </c>
      <c r="C465" s="7">
        <v>11200</v>
      </c>
      <c r="D465" s="7">
        <v>11200</v>
      </c>
    </row>
    <row r="466" spans="1:2" ht="12.75">
      <c r="A466">
        <v>37600</v>
      </c>
      <c r="B466" t="s">
        <v>174</v>
      </c>
    </row>
    <row r="467" spans="1:2" ht="12.75">
      <c r="A467">
        <v>37700</v>
      </c>
      <c r="B467" t="s">
        <v>175</v>
      </c>
    </row>
    <row r="468" spans="1:2" ht="12.75">
      <c r="A468">
        <v>34999</v>
      </c>
      <c r="B468" t="s">
        <v>435</v>
      </c>
    </row>
    <row r="469" spans="1:4" ht="12.75">
      <c r="A469">
        <v>37900</v>
      </c>
      <c r="B469" t="s">
        <v>176</v>
      </c>
      <c r="C469" s="7">
        <v>300</v>
      </c>
      <c r="D469" s="7">
        <v>300</v>
      </c>
    </row>
    <row r="470" spans="1:4" ht="12.75">
      <c r="A470">
        <v>38000</v>
      </c>
      <c r="B470" t="s">
        <v>177</v>
      </c>
      <c r="C470" s="7">
        <v>2000</v>
      </c>
      <c r="D470" s="7">
        <v>2000</v>
      </c>
    </row>
    <row r="471" spans="1:4" ht="12.75">
      <c r="A471">
        <v>38100</v>
      </c>
      <c r="B471" t="s">
        <v>178</v>
      </c>
      <c r="C471" s="7">
        <v>10000</v>
      </c>
      <c r="D471" s="7">
        <v>8600</v>
      </c>
    </row>
    <row r="472" spans="1:4" ht="12.75">
      <c r="A472">
        <v>38200</v>
      </c>
      <c r="B472" t="s">
        <v>179</v>
      </c>
      <c r="C472" s="7">
        <v>9000</v>
      </c>
      <c r="D472" s="7">
        <v>9000</v>
      </c>
    </row>
    <row r="473" spans="1:4" ht="12.75">
      <c r="A473">
        <v>38300</v>
      </c>
      <c r="B473" t="s">
        <v>511</v>
      </c>
      <c r="C473" s="7">
        <v>96399</v>
      </c>
      <c r="D473" s="7">
        <v>96399</v>
      </c>
    </row>
    <row r="474" spans="1:4" ht="12.75">
      <c r="A474">
        <v>38400</v>
      </c>
      <c r="B474" t="s">
        <v>180</v>
      </c>
      <c r="C474" s="7">
        <v>26000</v>
      </c>
      <c r="D474" s="7">
        <v>26000</v>
      </c>
    </row>
    <row r="475" spans="1:4" ht="12.75">
      <c r="A475">
        <v>38500</v>
      </c>
      <c r="B475" t="s">
        <v>181</v>
      </c>
      <c r="C475" s="7">
        <v>36050</v>
      </c>
      <c r="D475" s="7">
        <v>36050</v>
      </c>
    </row>
    <row r="476" spans="1:4" ht="12.75">
      <c r="A476">
        <v>38600</v>
      </c>
      <c r="B476" t="s">
        <v>182</v>
      </c>
      <c r="C476" s="7">
        <v>14500</v>
      </c>
      <c r="D476" s="7">
        <v>14500</v>
      </c>
    </row>
    <row r="477" spans="1:4" ht="12.75">
      <c r="A477">
        <v>38700</v>
      </c>
      <c r="B477" t="s">
        <v>183</v>
      </c>
      <c r="C477" s="7">
        <v>1000</v>
      </c>
      <c r="D477" s="7">
        <v>1000</v>
      </c>
    </row>
    <row r="478" spans="1:4" ht="12.75">
      <c r="A478">
        <v>38800</v>
      </c>
      <c r="B478" t="s">
        <v>184</v>
      </c>
      <c r="C478" s="7">
        <v>13000</v>
      </c>
      <c r="D478" s="7">
        <v>13000</v>
      </c>
    </row>
    <row r="479" spans="1:4" ht="12.75">
      <c r="A479">
        <v>38900</v>
      </c>
      <c r="B479" t="s">
        <v>185</v>
      </c>
      <c r="C479" s="7">
        <v>1000</v>
      </c>
      <c r="D479" s="7">
        <v>1000</v>
      </c>
    </row>
    <row r="480" spans="1:4" ht="12.75">
      <c r="A480">
        <v>39001</v>
      </c>
      <c r="B480" t="s">
        <v>186</v>
      </c>
      <c r="C480" s="7">
        <v>1000</v>
      </c>
      <c r="D480" s="7">
        <v>1000</v>
      </c>
    </row>
    <row r="481" spans="1:4" ht="12.75">
      <c r="A481">
        <v>39109</v>
      </c>
      <c r="B481" t="s">
        <v>187</v>
      </c>
      <c r="C481" s="7">
        <v>700</v>
      </c>
      <c r="D481" s="7">
        <v>700</v>
      </c>
    </row>
    <row r="482" spans="1:4" ht="12.75">
      <c r="A482">
        <v>39201</v>
      </c>
      <c r="B482" t="s">
        <v>188</v>
      </c>
      <c r="C482" s="7">
        <v>6000</v>
      </c>
      <c r="D482" s="7">
        <v>6000</v>
      </c>
    </row>
    <row r="483" spans="1:4" ht="12.75">
      <c r="A483">
        <v>39300</v>
      </c>
      <c r="B483" t="s">
        <v>189</v>
      </c>
      <c r="C483" s="7">
        <v>18000</v>
      </c>
      <c r="D483" s="7">
        <v>15000</v>
      </c>
    </row>
    <row r="484" spans="1:4" ht="12.75">
      <c r="A484">
        <v>39400</v>
      </c>
      <c r="B484" t="s">
        <v>190</v>
      </c>
      <c r="C484" s="7">
        <v>7000</v>
      </c>
      <c r="D484" s="7">
        <v>7000</v>
      </c>
    </row>
    <row r="485" spans="1:4" ht="12.75">
      <c r="A485">
        <v>39500</v>
      </c>
      <c r="B485" t="s">
        <v>191</v>
      </c>
      <c r="C485" s="7">
        <v>150000</v>
      </c>
      <c r="D485" s="7">
        <v>100000</v>
      </c>
    </row>
    <row r="486" ht="12.75">
      <c r="B486" t="s">
        <v>192</v>
      </c>
    </row>
    <row r="487" spans="1:2" ht="12.75">
      <c r="A487">
        <v>39700</v>
      </c>
      <c r="B487" t="s">
        <v>193</v>
      </c>
    </row>
    <row r="488" spans="1:4" ht="12.75">
      <c r="A488">
        <v>39800</v>
      </c>
      <c r="B488" t="s">
        <v>194</v>
      </c>
      <c r="C488" s="7">
        <v>140</v>
      </c>
      <c r="D488" s="7">
        <v>140</v>
      </c>
    </row>
    <row r="490" spans="2:4" ht="12.75">
      <c r="B490" t="s">
        <v>21</v>
      </c>
      <c r="C490" s="7">
        <f>SUM(C434:C489)</f>
        <v>1732265</v>
      </c>
      <c r="D490" s="7">
        <f>SUM(D434:D489)</f>
        <v>1626740</v>
      </c>
    </row>
    <row r="492" ht="12.75">
      <c r="A492" t="s">
        <v>567</v>
      </c>
    </row>
    <row r="495" spans="1:4" ht="12.75">
      <c r="A495" t="s">
        <v>418</v>
      </c>
      <c r="C495" s="10" t="s">
        <v>451</v>
      </c>
      <c r="D495" s="10" t="s">
        <v>530</v>
      </c>
    </row>
    <row r="496" ht="12.75">
      <c r="B496" s="1" t="s">
        <v>195</v>
      </c>
    </row>
    <row r="497" ht="12.75">
      <c r="B497" t="s">
        <v>0</v>
      </c>
    </row>
    <row r="498" spans="1:4" ht="12.75">
      <c r="A498">
        <v>11204</v>
      </c>
      <c r="B498" t="s">
        <v>196</v>
      </c>
      <c r="C498" s="7">
        <v>24250</v>
      </c>
      <c r="D498" s="7">
        <v>23250</v>
      </c>
    </row>
    <row r="499" spans="1:2" ht="12.75">
      <c r="A499">
        <v>11307</v>
      </c>
      <c r="B499" t="s">
        <v>197</v>
      </c>
    </row>
    <row r="500" spans="1:4" ht="12.75">
      <c r="A500">
        <v>11408</v>
      </c>
      <c r="B500" t="s">
        <v>198</v>
      </c>
      <c r="C500" s="7">
        <v>65520</v>
      </c>
      <c r="D500" s="10">
        <v>63648</v>
      </c>
    </row>
    <row r="501" spans="1:2" ht="12.75">
      <c r="A501">
        <v>11501</v>
      </c>
      <c r="B501" t="s">
        <v>199</v>
      </c>
    </row>
    <row r="502" spans="1:5" ht="12.75">
      <c r="A502">
        <v>11603</v>
      </c>
      <c r="B502" t="s">
        <v>200</v>
      </c>
      <c r="E502" s="10"/>
    </row>
    <row r="504" ht="12.75">
      <c r="A504" t="s">
        <v>568</v>
      </c>
    </row>
    <row r="506" spans="1:4" ht="12.75">
      <c r="A506">
        <v>21101</v>
      </c>
      <c r="B506" t="s">
        <v>5</v>
      </c>
      <c r="C506" s="7">
        <v>9600</v>
      </c>
      <c r="D506" s="7">
        <v>9600</v>
      </c>
    </row>
    <row r="508" ht="12.75">
      <c r="B508" t="s">
        <v>7</v>
      </c>
    </row>
    <row r="509" spans="1:4" ht="12.75">
      <c r="A509">
        <v>31201</v>
      </c>
      <c r="B509" t="s">
        <v>512</v>
      </c>
      <c r="C509" s="7">
        <v>5000</v>
      </c>
      <c r="D509" s="7">
        <v>5000</v>
      </c>
    </row>
    <row r="510" spans="1:4" ht="12.75">
      <c r="A510">
        <v>35001</v>
      </c>
      <c r="B510" t="s">
        <v>201</v>
      </c>
      <c r="C510" s="7">
        <v>75000</v>
      </c>
      <c r="D510" s="7">
        <v>75000</v>
      </c>
    </row>
    <row r="511" spans="1:4" ht="12.75">
      <c r="A511">
        <v>35002</v>
      </c>
      <c r="B511" t="s">
        <v>202</v>
      </c>
      <c r="C511" s="7">
        <v>150000</v>
      </c>
      <c r="D511" s="7">
        <v>150000</v>
      </c>
    </row>
    <row r="512" spans="1:4" ht="12.75">
      <c r="A512">
        <v>35600</v>
      </c>
      <c r="B512" t="s">
        <v>203</v>
      </c>
      <c r="C512" s="7">
        <v>1200</v>
      </c>
      <c r="D512" s="7">
        <v>1200</v>
      </c>
    </row>
    <row r="513" spans="1:4" ht="12.75">
      <c r="A513">
        <v>36105</v>
      </c>
      <c r="B513" t="s">
        <v>204</v>
      </c>
      <c r="C513" s="7">
        <v>18000</v>
      </c>
      <c r="D513" s="7">
        <v>18000</v>
      </c>
    </row>
    <row r="514" spans="1:4" ht="12.75">
      <c r="A514">
        <v>36204</v>
      </c>
      <c r="B514" t="s">
        <v>205</v>
      </c>
      <c r="C514" s="7">
        <v>13000</v>
      </c>
      <c r="D514" s="7">
        <v>13000</v>
      </c>
    </row>
    <row r="515" spans="1:4" ht="12.75">
      <c r="A515">
        <v>36302</v>
      </c>
      <c r="B515" t="s">
        <v>206</v>
      </c>
      <c r="C515" s="7">
        <v>3000</v>
      </c>
      <c r="D515" s="7">
        <v>3000</v>
      </c>
    </row>
    <row r="516" spans="1:4" ht="12.75">
      <c r="A516">
        <v>36402</v>
      </c>
      <c r="B516" t="s">
        <v>207</v>
      </c>
      <c r="C516" s="7">
        <v>2000</v>
      </c>
      <c r="D516" s="7">
        <v>2000</v>
      </c>
    </row>
    <row r="517" spans="1:4" ht="12.75">
      <c r="A517">
        <v>36501</v>
      </c>
      <c r="B517" t="s">
        <v>208</v>
      </c>
      <c r="C517" s="7">
        <v>3000</v>
      </c>
      <c r="D517" s="7">
        <v>3000</v>
      </c>
    </row>
    <row r="519" spans="2:4" ht="12.75">
      <c r="B519" t="s">
        <v>21</v>
      </c>
      <c r="C519" s="7">
        <f>SUM(C498:C518)</f>
        <v>369570</v>
      </c>
      <c r="D519" s="7">
        <f>SUM(D498:D518)</f>
        <v>366698</v>
      </c>
    </row>
    <row r="521" ht="12.75">
      <c r="A521" t="s">
        <v>569</v>
      </c>
    </row>
    <row r="524" spans="1:4" ht="12.75">
      <c r="A524" t="s">
        <v>418</v>
      </c>
      <c r="C524" s="10" t="s">
        <v>451</v>
      </c>
      <c r="D524" s="10" t="s">
        <v>530</v>
      </c>
    </row>
    <row r="525" ht="12.75">
      <c r="B525" s="1" t="s">
        <v>209</v>
      </c>
    </row>
    <row r="526" ht="12.75">
      <c r="B526" t="s">
        <v>0</v>
      </c>
    </row>
    <row r="527" spans="1:4" ht="12.75">
      <c r="A527">
        <v>12101</v>
      </c>
      <c r="B527" t="s">
        <v>210</v>
      </c>
      <c r="C527" s="7">
        <v>24000</v>
      </c>
      <c r="D527" s="7">
        <v>23750</v>
      </c>
    </row>
    <row r="528" spans="1:4" ht="12.75">
      <c r="A528">
        <v>12200</v>
      </c>
      <c r="B528" t="s">
        <v>211</v>
      </c>
      <c r="C528" s="7">
        <v>25000</v>
      </c>
      <c r="D528" s="7">
        <v>16850</v>
      </c>
    </row>
    <row r="529" spans="1:4" ht="12.75">
      <c r="A529">
        <v>12500</v>
      </c>
      <c r="B529" t="s">
        <v>212</v>
      </c>
      <c r="C529" s="7">
        <v>15000</v>
      </c>
      <c r="D529" s="7">
        <v>10000</v>
      </c>
    </row>
    <row r="530" spans="1:4" ht="12.75">
      <c r="A530">
        <v>12600</v>
      </c>
      <c r="B530" t="s">
        <v>213</v>
      </c>
      <c r="C530" s="7">
        <v>25000</v>
      </c>
      <c r="D530" s="7">
        <v>15000</v>
      </c>
    </row>
    <row r="531" spans="1:4" ht="12.75">
      <c r="A531">
        <v>12700</v>
      </c>
      <c r="B531" t="s">
        <v>46</v>
      </c>
      <c r="C531" s="7">
        <v>32440</v>
      </c>
      <c r="D531" s="7">
        <v>25000</v>
      </c>
    </row>
    <row r="532" spans="1:4" ht="12.75">
      <c r="A532">
        <v>13200</v>
      </c>
      <c r="B532" t="s">
        <v>214</v>
      </c>
      <c r="C532" s="7">
        <v>30500</v>
      </c>
      <c r="D532" s="7">
        <v>30150</v>
      </c>
    </row>
    <row r="533" spans="1:5" ht="12.75">
      <c r="A533">
        <v>13300</v>
      </c>
      <c r="B533" t="s">
        <v>215</v>
      </c>
      <c r="C533" s="7">
        <v>303000</v>
      </c>
      <c r="D533" s="10">
        <v>291000</v>
      </c>
      <c r="E533" t="s">
        <v>505</v>
      </c>
    </row>
    <row r="534" spans="1:5" ht="12.75">
      <c r="A534">
        <v>13301</v>
      </c>
      <c r="B534" t="s">
        <v>456</v>
      </c>
      <c r="C534" s="7">
        <v>35570</v>
      </c>
      <c r="D534" s="10">
        <v>34160</v>
      </c>
      <c r="E534" t="s">
        <v>537</v>
      </c>
    </row>
    <row r="535" spans="1:5" ht="12.75">
      <c r="A535">
        <v>13302</v>
      </c>
      <c r="B535" t="s">
        <v>457</v>
      </c>
      <c r="C535" s="7">
        <v>50500</v>
      </c>
      <c r="D535" s="10">
        <v>48500</v>
      </c>
      <c r="E535" s="10" t="s">
        <v>630</v>
      </c>
    </row>
    <row r="536" spans="1:4" ht="12.75">
      <c r="A536">
        <v>13400</v>
      </c>
      <c r="B536" t="s">
        <v>538</v>
      </c>
      <c r="C536" s="7">
        <v>27500</v>
      </c>
      <c r="D536" s="10">
        <v>24750</v>
      </c>
    </row>
    <row r="537" spans="1:4" ht="12.75">
      <c r="A537">
        <v>13600</v>
      </c>
      <c r="B537" t="s">
        <v>539</v>
      </c>
      <c r="C537" s="7">
        <v>26500</v>
      </c>
      <c r="D537" s="10">
        <v>24500</v>
      </c>
    </row>
    <row r="538" spans="2:5" ht="12.75">
      <c r="B538" t="s">
        <v>508</v>
      </c>
      <c r="C538" s="7">
        <v>104000</v>
      </c>
      <c r="D538" s="10">
        <v>97000</v>
      </c>
      <c r="E538" s="10" t="s">
        <v>631</v>
      </c>
    </row>
    <row r="539" spans="4:5" ht="12.75">
      <c r="D539" s="10"/>
      <c r="E539" s="10"/>
    </row>
    <row r="540" spans="1:5" ht="12.75">
      <c r="A540" t="s">
        <v>568</v>
      </c>
      <c r="D540" s="10"/>
      <c r="E540" s="10"/>
    </row>
    <row r="541" ht="12.75">
      <c r="D541" s="10"/>
    </row>
    <row r="542" ht="12.75">
      <c r="B542" t="s">
        <v>5</v>
      </c>
    </row>
    <row r="543" spans="1:4" ht="12.75">
      <c r="A543">
        <v>21103</v>
      </c>
      <c r="B543" t="s">
        <v>216</v>
      </c>
      <c r="C543" s="7">
        <v>8000</v>
      </c>
      <c r="D543" s="7">
        <v>8000</v>
      </c>
    </row>
    <row r="544" spans="1:4" ht="12.75">
      <c r="A544">
        <v>22101</v>
      </c>
      <c r="B544" t="s">
        <v>217</v>
      </c>
      <c r="C544" s="7">
        <v>20000</v>
      </c>
      <c r="D544" s="7">
        <v>20000</v>
      </c>
    </row>
    <row r="545" spans="1:4" ht="12.75">
      <c r="A545">
        <v>22700</v>
      </c>
      <c r="B545" t="s">
        <v>218</v>
      </c>
      <c r="C545" s="7">
        <v>15000</v>
      </c>
      <c r="D545" s="7">
        <v>15000</v>
      </c>
    </row>
    <row r="546" spans="1:4" ht="12.75">
      <c r="A546">
        <v>22801</v>
      </c>
      <c r="B546" t="s">
        <v>219</v>
      </c>
      <c r="C546" s="7">
        <v>17500</v>
      </c>
      <c r="D546" s="7">
        <v>7500</v>
      </c>
    </row>
    <row r="547" spans="1:4" ht="12.75">
      <c r="A547">
        <v>22901</v>
      </c>
      <c r="B547" t="s">
        <v>220</v>
      </c>
      <c r="C547" s="7">
        <v>4000</v>
      </c>
      <c r="D547" s="7">
        <v>2000</v>
      </c>
    </row>
    <row r="548" spans="1:4" ht="12.75">
      <c r="A548">
        <v>24100</v>
      </c>
      <c r="B548" t="s">
        <v>51</v>
      </c>
      <c r="C548" s="7">
        <v>10000</v>
      </c>
      <c r="D548" s="7">
        <v>6000</v>
      </c>
    </row>
    <row r="549" spans="2:4" ht="12.75">
      <c r="B549" t="s">
        <v>506</v>
      </c>
      <c r="C549" s="7">
        <v>8000</v>
      </c>
      <c r="D549" s="7">
        <v>0</v>
      </c>
    </row>
    <row r="551" ht="12.75">
      <c r="B551" t="s">
        <v>7</v>
      </c>
    </row>
    <row r="552" spans="1:4" ht="12.75">
      <c r="A552">
        <v>32200</v>
      </c>
      <c r="B552" t="s">
        <v>53</v>
      </c>
      <c r="C552" s="7">
        <v>2000</v>
      </c>
      <c r="D552" s="7">
        <v>2000</v>
      </c>
    </row>
    <row r="553" spans="1:4" ht="12.75">
      <c r="A553">
        <v>33601</v>
      </c>
      <c r="B553" t="s">
        <v>112</v>
      </c>
      <c r="C553" s="7">
        <v>225000</v>
      </c>
      <c r="D553" s="7">
        <v>225000</v>
      </c>
    </row>
    <row r="554" spans="1:4" ht="12.75">
      <c r="A554">
        <v>33000</v>
      </c>
      <c r="B554" t="s">
        <v>56</v>
      </c>
      <c r="C554" s="7">
        <v>900</v>
      </c>
      <c r="D554" s="7">
        <v>900</v>
      </c>
    </row>
    <row r="555" spans="1:4" ht="12.75">
      <c r="A555">
        <v>35700</v>
      </c>
      <c r="B555" t="s">
        <v>221</v>
      </c>
      <c r="C555" s="7">
        <v>120000</v>
      </c>
      <c r="D555" s="7">
        <v>120000</v>
      </c>
    </row>
    <row r="556" spans="1:4" ht="12.75">
      <c r="A556">
        <v>36106</v>
      </c>
      <c r="B556" t="s">
        <v>222</v>
      </c>
      <c r="C556" s="7">
        <v>700</v>
      </c>
      <c r="D556" s="7">
        <v>700</v>
      </c>
    </row>
    <row r="557" spans="1:4" ht="12.75">
      <c r="A557">
        <v>36502</v>
      </c>
      <c r="B557" t="s">
        <v>223</v>
      </c>
      <c r="C557" s="7">
        <v>3000</v>
      </c>
      <c r="D557" s="7">
        <v>3000</v>
      </c>
    </row>
    <row r="558" spans="1:4" ht="12.75">
      <c r="A558">
        <v>36405</v>
      </c>
      <c r="B558" t="s">
        <v>436</v>
      </c>
      <c r="C558" s="7">
        <v>2000</v>
      </c>
      <c r="D558" s="7">
        <v>2000</v>
      </c>
    </row>
    <row r="559" spans="2:4" ht="12.75">
      <c r="B559" t="s">
        <v>203</v>
      </c>
      <c r="C559" s="7">
        <v>1500</v>
      </c>
      <c r="D559" s="7">
        <v>1500</v>
      </c>
    </row>
    <row r="560" spans="2:4" ht="12.75">
      <c r="B560" t="s">
        <v>507</v>
      </c>
      <c r="C560" s="7">
        <v>4000</v>
      </c>
      <c r="D560" s="7">
        <v>0</v>
      </c>
    </row>
    <row r="562" spans="2:4" ht="12.75">
      <c r="B562" t="s">
        <v>21</v>
      </c>
      <c r="C562" s="7">
        <f>SUM(C527:C560)</f>
        <v>1140610</v>
      </c>
      <c r="D562" s="7">
        <f>SUM(D527:D560)</f>
        <v>1054260</v>
      </c>
    </row>
    <row r="564" ht="12.75">
      <c r="A564" t="s">
        <v>632</v>
      </c>
    </row>
    <row r="566" spans="1:4" ht="12.75">
      <c r="A566" t="s">
        <v>418</v>
      </c>
      <c r="C566" s="10" t="s">
        <v>451</v>
      </c>
      <c r="D566" s="10" t="s">
        <v>530</v>
      </c>
    </row>
    <row r="567" ht="12.75">
      <c r="B567" s="1" t="s">
        <v>224</v>
      </c>
    </row>
    <row r="568" ht="12.75">
      <c r="B568" t="s">
        <v>0</v>
      </c>
    </row>
    <row r="569" spans="1:4" ht="12.75">
      <c r="A569">
        <v>11205</v>
      </c>
      <c r="B569" t="s">
        <v>225</v>
      </c>
      <c r="C569" s="7">
        <v>58366</v>
      </c>
      <c r="D569" s="7">
        <v>58366</v>
      </c>
    </row>
    <row r="570" spans="1:4" ht="12.75">
      <c r="A570">
        <v>11703</v>
      </c>
      <c r="B570" t="s">
        <v>147</v>
      </c>
      <c r="C570" s="7">
        <v>1000</v>
      </c>
      <c r="D570" s="7">
        <v>1000</v>
      </c>
    </row>
    <row r="573" spans="1:4" ht="12.75">
      <c r="A573">
        <v>21104</v>
      </c>
      <c r="B573" t="s">
        <v>226</v>
      </c>
      <c r="C573" s="7">
        <v>100</v>
      </c>
      <c r="D573" s="7">
        <v>100</v>
      </c>
    </row>
    <row r="575" ht="12.75">
      <c r="B575" t="s">
        <v>7</v>
      </c>
    </row>
    <row r="576" spans="1:4" ht="12.75">
      <c r="A576">
        <v>32400</v>
      </c>
      <c r="B576" t="s">
        <v>227</v>
      </c>
      <c r="C576" s="7">
        <v>4000</v>
      </c>
      <c r="D576" s="7">
        <v>4000</v>
      </c>
    </row>
    <row r="577" spans="1:4" ht="12.75">
      <c r="A577">
        <v>36001</v>
      </c>
      <c r="B577" t="s">
        <v>228</v>
      </c>
      <c r="C577" s="7">
        <v>3000</v>
      </c>
      <c r="D577" s="7">
        <v>3000</v>
      </c>
    </row>
    <row r="578" spans="1:4" ht="12.75">
      <c r="A578">
        <v>36205</v>
      </c>
      <c r="B578" t="s">
        <v>229</v>
      </c>
      <c r="C578" s="7">
        <v>2000</v>
      </c>
      <c r="D578" s="7">
        <v>2000</v>
      </c>
    </row>
    <row r="579" spans="1:4" ht="12.75">
      <c r="A579">
        <v>36303</v>
      </c>
      <c r="B579" t="s">
        <v>127</v>
      </c>
      <c r="C579" s="7">
        <v>10000</v>
      </c>
      <c r="D579" s="7">
        <v>10000</v>
      </c>
    </row>
    <row r="580" spans="1:4" ht="12.75">
      <c r="A580">
        <v>36403</v>
      </c>
      <c r="B580" t="s">
        <v>230</v>
      </c>
      <c r="C580" s="7">
        <v>7000</v>
      </c>
      <c r="D580" s="7">
        <v>7000</v>
      </c>
    </row>
    <row r="581" spans="1:4" ht="12.75">
      <c r="A581">
        <v>32701</v>
      </c>
      <c r="B581" t="s">
        <v>19</v>
      </c>
      <c r="C581" s="7">
        <v>1500</v>
      </c>
      <c r="D581" s="7">
        <v>1500</v>
      </c>
    </row>
    <row r="582" spans="2:4" ht="12.75">
      <c r="B582" t="s">
        <v>502</v>
      </c>
      <c r="C582" s="7">
        <v>5800</v>
      </c>
      <c r="D582" s="7">
        <v>5800</v>
      </c>
    </row>
    <row r="584" ht="12.75">
      <c r="B584" t="s">
        <v>13</v>
      </c>
    </row>
    <row r="585" spans="1:4" ht="12.75">
      <c r="A585">
        <v>45011</v>
      </c>
      <c r="B585" t="s">
        <v>434</v>
      </c>
      <c r="C585" s="7">
        <v>3000</v>
      </c>
      <c r="D585" s="7">
        <v>3000</v>
      </c>
    </row>
    <row r="586" spans="2:4" ht="12.75">
      <c r="B586" t="s">
        <v>503</v>
      </c>
      <c r="C586" s="7">
        <v>49600</v>
      </c>
      <c r="D586" s="7">
        <v>49600</v>
      </c>
    </row>
    <row r="588" spans="2:4" ht="12.75">
      <c r="B588" t="s">
        <v>21</v>
      </c>
      <c r="C588" s="7">
        <f>SUM(C569:C586)</f>
        <v>145366</v>
      </c>
      <c r="D588" s="7">
        <f>SUM(D569:D586)</f>
        <v>145366</v>
      </c>
    </row>
    <row r="590" ht="12.75">
      <c r="A590" t="s">
        <v>581</v>
      </c>
    </row>
    <row r="593" spans="1:4" ht="12.75">
      <c r="A593" t="s">
        <v>418</v>
      </c>
      <c r="C593" s="10" t="s">
        <v>451</v>
      </c>
      <c r="D593" s="10" t="s">
        <v>530</v>
      </c>
    </row>
    <row r="594" ht="12.75">
      <c r="B594" s="1" t="s">
        <v>231</v>
      </c>
    </row>
    <row r="595" ht="12.75">
      <c r="B595" s="1"/>
    </row>
    <row r="596" spans="1:4" ht="12.75">
      <c r="A596">
        <v>11703</v>
      </c>
      <c r="B596" s="4" t="s">
        <v>147</v>
      </c>
      <c r="C596" s="7">
        <v>10000</v>
      </c>
      <c r="D596" s="7">
        <v>10000</v>
      </c>
    </row>
    <row r="597" ht="12.75">
      <c r="B597" s="1"/>
    </row>
    <row r="598" spans="1:2" ht="12.75">
      <c r="A598">
        <v>21100</v>
      </c>
      <c r="B598" t="s">
        <v>5</v>
      </c>
    </row>
    <row r="600" ht="12.75">
      <c r="B600" t="s">
        <v>7</v>
      </c>
    </row>
    <row r="601" spans="1:4" ht="12.75">
      <c r="A601">
        <v>31301</v>
      </c>
      <c r="B601" t="s">
        <v>232</v>
      </c>
      <c r="C601" s="7">
        <v>360</v>
      </c>
      <c r="D601" s="7">
        <v>360</v>
      </c>
    </row>
    <row r="602" spans="1:2" ht="12.75">
      <c r="A602">
        <v>32301</v>
      </c>
      <c r="B602" t="s">
        <v>66</v>
      </c>
    </row>
    <row r="603" spans="1:2" ht="12.75">
      <c r="A603">
        <v>32400</v>
      </c>
      <c r="B603" t="s">
        <v>8</v>
      </c>
    </row>
    <row r="604" spans="1:2" ht="12.75">
      <c r="A604">
        <v>33002</v>
      </c>
      <c r="B604" t="s">
        <v>233</v>
      </c>
    </row>
    <row r="605" spans="1:4" ht="12.75">
      <c r="A605">
        <v>32801</v>
      </c>
      <c r="B605" t="s">
        <v>167</v>
      </c>
      <c r="C605" s="7">
        <v>3000</v>
      </c>
      <c r="D605" s="7">
        <v>3000</v>
      </c>
    </row>
    <row r="606" spans="1:4" ht="12.75">
      <c r="A606">
        <v>35003</v>
      </c>
      <c r="B606" t="s">
        <v>234</v>
      </c>
      <c r="C606" s="7">
        <v>2500</v>
      </c>
      <c r="D606" s="7">
        <v>2500</v>
      </c>
    </row>
    <row r="607" spans="1:2" ht="12.75">
      <c r="A607">
        <v>35100</v>
      </c>
      <c r="B607" t="s">
        <v>235</v>
      </c>
    </row>
    <row r="609" spans="2:4" ht="12.75">
      <c r="B609" t="s">
        <v>21</v>
      </c>
      <c r="C609" s="7">
        <f>SUM(C596:C608)</f>
        <v>15860</v>
      </c>
      <c r="D609" s="7">
        <f>SUM(D596:D608)</f>
        <v>15860</v>
      </c>
    </row>
    <row r="611" ht="12.75">
      <c r="A611" t="s">
        <v>609</v>
      </c>
    </row>
    <row r="613" spans="1:4" ht="12.75">
      <c r="A613" t="s">
        <v>418</v>
      </c>
      <c r="C613" s="10" t="s">
        <v>451</v>
      </c>
      <c r="D613" s="10" t="s">
        <v>530</v>
      </c>
    </row>
    <row r="614" ht="12.75">
      <c r="B614" s="1" t="s">
        <v>237</v>
      </c>
    </row>
    <row r="615" ht="12.75">
      <c r="B615" t="s">
        <v>0</v>
      </c>
    </row>
    <row r="616" spans="1:4" ht="12.75">
      <c r="A616">
        <v>11000</v>
      </c>
      <c r="B616" t="s">
        <v>238</v>
      </c>
      <c r="C616" s="7">
        <v>5000</v>
      </c>
      <c r="D616" s="7">
        <v>5000</v>
      </c>
    </row>
    <row r="617" spans="1:4" ht="12.75">
      <c r="A617">
        <v>11400</v>
      </c>
      <c r="B617" t="s">
        <v>17</v>
      </c>
      <c r="C617" s="7">
        <v>2660</v>
      </c>
      <c r="D617" s="7">
        <v>2660</v>
      </c>
    </row>
    <row r="618" spans="1:4" ht="12.75">
      <c r="A618">
        <v>12601</v>
      </c>
      <c r="B618" t="s">
        <v>239</v>
      </c>
      <c r="C618" s="7">
        <v>27445</v>
      </c>
      <c r="D618" s="7">
        <v>25450</v>
      </c>
    </row>
    <row r="619" spans="1:4" ht="12.75">
      <c r="A619">
        <v>13401</v>
      </c>
      <c r="B619" t="s">
        <v>240</v>
      </c>
      <c r="C619" s="7">
        <v>30635</v>
      </c>
      <c r="D619" s="7">
        <v>28350</v>
      </c>
    </row>
    <row r="620" spans="1:4" ht="12.75">
      <c r="A620">
        <v>13900</v>
      </c>
      <c r="B620" t="s">
        <v>241</v>
      </c>
      <c r="C620" s="7">
        <v>11000</v>
      </c>
      <c r="D620" s="7">
        <v>11000</v>
      </c>
    </row>
    <row r="621" spans="1:4" ht="12.75">
      <c r="A621">
        <v>14200</v>
      </c>
      <c r="B621" t="s">
        <v>242</v>
      </c>
      <c r="C621" s="7">
        <v>200</v>
      </c>
      <c r="D621" s="7">
        <v>200</v>
      </c>
    </row>
    <row r="622" spans="1:4" ht="12.75">
      <c r="A622">
        <v>14300</v>
      </c>
      <c r="B622" t="s">
        <v>243</v>
      </c>
      <c r="C622" s="7">
        <v>100</v>
      </c>
      <c r="D622" s="7">
        <v>100</v>
      </c>
    </row>
    <row r="623" spans="1:4" ht="12.75">
      <c r="A623">
        <v>14500</v>
      </c>
      <c r="B623" t="s">
        <v>244</v>
      </c>
      <c r="C623" s="7">
        <v>10000</v>
      </c>
      <c r="D623" s="7">
        <v>10000</v>
      </c>
    </row>
    <row r="624" spans="1:4" ht="12.75">
      <c r="A624">
        <v>14600</v>
      </c>
      <c r="B624" t="s">
        <v>245</v>
      </c>
      <c r="C624" s="7">
        <v>50000</v>
      </c>
      <c r="D624" s="7">
        <v>50000</v>
      </c>
    </row>
    <row r="625" spans="1:5" ht="12.75">
      <c r="A625">
        <v>14700</v>
      </c>
      <c r="B625" t="s">
        <v>246</v>
      </c>
      <c r="C625" s="7">
        <v>1500</v>
      </c>
      <c r="D625" s="7">
        <v>1000</v>
      </c>
      <c r="E625" s="10"/>
    </row>
    <row r="627" ht="12.75">
      <c r="A627" t="s">
        <v>611</v>
      </c>
    </row>
    <row r="629" ht="12.75">
      <c r="B629" t="s">
        <v>5</v>
      </c>
    </row>
    <row r="630" spans="1:4" ht="12.75">
      <c r="A630">
        <v>21100</v>
      </c>
      <c r="B630" t="s">
        <v>6</v>
      </c>
      <c r="C630" s="7">
        <v>3500</v>
      </c>
      <c r="D630" s="7">
        <v>3500</v>
      </c>
    </row>
    <row r="631" spans="1:4" ht="12.75">
      <c r="A631">
        <v>21200</v>
      </c>
      <c r="B631" t="s">
        <v>133</v>
      </c>
      <c r="C631" s="7">
        <v>2500</v>
      </c>
      <c r="D631" s="7">
        <v>1500</v>
      </c>
    </row>
    <row r="633" ht="12.75">
      <c r="B633" t="s">
        <v>7</v>
      </c>
    </row>
    <row r="634" spans="1:4" ht="12.75">
      <c r="A634">
        <v>32300</v>
      </c>
      <c r="B634" t="s">
        <v>88</v>
      </c>
      <c r="C634" s="7">
        <v>2000</v>
      </c>
      <c r="D634" s="7">
        <v>2000</v>
      </c>
    </row>
    <row r="635" spans="1:4" ht="12.75">
      <c r="A635">
        <v>32400</v>
      </c>
      <c r="B635" t="s">
        <v>8</v>
      </c>
      <c r="C635" s="7">
        <v>1000</v>
      </c>
      <c r="D635" s="7">
        <v>250</v>
      </c>
    </row>
    <row r="636" spans="1:4" ht="12.75">
      <c r="A636">
        <v>32502</v>
      </c>
      <c r="B636" t="s">
        <v>54</v>
      </c>
      <c r="C636" s="7">
        <v>600</v>
      </c>
      <c r="D636" s="7">
        <v>600</v>
      </c>
    </row>
    <row r="637" spans="1:4" ht="12.75">
      <c r="A637">
        <v>32702</v>
      </c>
      <c r="B637" t="s">
        <v>247</v>
      </c>
      <c r="C637" s="7">
        <v>2000</v>
      </c>
      <c r="D637" s="7">
        <v>2000</v>
      </c>
    </row>
    <row r="638" spans="1:4" ht="12.75">
      <c r="A638">
        <v>32802</v>
      </c>
      <c r="B638" t="s">
        <v>248</v>
      </c>
      <c r="C638" s="7">
        <v>750</v>
      </c>
      <c r="D638" s="7">
        <v>750</v>
      </c>
    </row>
    <row r="639" spans="1:4" ht="12.75">
      <c r="A639">
        <v>33100</v>
      </c>
      <c r="B639" t="s">
        <v>249</v>
      </c>
      <c r="C639" s="7">
        <v>11000</v>
      </c>
      <c r="D639" s="7">
        <v>11000</v>
      </c>
    </row>
    <row r="640" spans="1:4" ht="12.75">
      <c r="A640">
        <v>36108</v>
      </c>
      <c r="B640" t="s">
        <v>250</v>
      </c>
      <c r="C640" s="7">
        <v>3500</v>
      </c>
      <c r="D640" s="7">
        <v>3500</v>
      </c>
    </row>
    <row r="641" spans="1:2" ht="12.75">
      <c r="A641">
        <v>32307</v>
      </c>
      <c r="B641" t="s">
        <v>421</v>
      </c>
    </row>
    <row r="642" spans="1:4" ht="12.75">
      <c r="A642">
        <v>31200</v>
      </c>
      <c r="B642" t="s">
        <v>251</v>
      </c>
      <c r="C642" s="7">
        <v>300</v>
      </c>
      <c r="D642" s="7">
        <v>300</v>
      </c>
    </row>
    <row r="644" spans="1:2" ht="12.75">
      <c r="A644">
        <v>45000</v>
      </c>
      <c r="B644" t="s">
        <v>140</v>
      </c>
    </row>
    <row r="645" spans="2:4" ht="12.75">
      <c r="B645" t="s">
        <v>21</v>
      </c>
      <c r="C645" s="7">
        <f>SUM(C616:C644)</f>
        <v>165690</v>
      </c>
      <c r="D645" s="7">
        <f>SUM(D616:D644)</f>
        <v>159160</v>
      </c>
    </row>
    <row r="647" ht="12.75">
      <c r="A647" t="s">
        <v>612</v>
      </c>
    </row>
    <row r="649" spans="1:4" ht="12.75">
      <c r="A649" t="s">
        <v>418</v>
      </c>
      <c r="C649" s="10" t="s">
        <v>451</v>
      </c>
      <c r="D649" s="10" t="s">
        <v>530</v>
      </c>
    </row>
    <row r="650" ht="12.75">
      <c r="B650" s="1" t="s">
        <v>252</v>
      </c>
    </row>
    <row r="651" ht="12.75">
      <c r="B651" t="s">
        <v>0</v>
      </c>
    </row>
    <row r="652" spans="1:4" ht="12.75">
      <c r="A652">
        <v>11000</v>
      </c>
      <c r="B652" t="s">
        <v>238</v>
      </c>
      <c r="C652" s="7">
        <v>5000</v>
      </c>
      <c r="D652" s="7">
        <v>5000</v>
      </c>
    </row>
    <row r="653" spans="1:4" ht="12.75">
      <c r="A653">
        <v>11400</v>
      </c>
      <c r="B653" t="s">
        <v>17</v>
      </c>
      <c r="C653" s="7">
        <v>11500</v>
      </c>
      <c r="D653" s="7">
        <v>10608</v>
      </c>
    </row>
    <row r="654" spans="1:4" ht="12.75">
      <c r="A654">
        <v>13401</v>
      </c>
      <c r="B654" t="s">
        <v>240</v>
      </c>
      <c r="C654" s="7">
        <v>30635</v>
      </c>
      <c r="D654" s="7">
        <v>28350</v>
      </c>
    </row>
    <row r="655" spans="1:5" ht="12.75">
      <c r="A655">
        <v>12601</v>
      </c>
      <c r="B655" t="s">
        <v>239</v>
      </c>
      <c r="C655" s="7">
        <v>27445</v>
      </c>
      <c r="D655" s="7">
        <v>25450</v>
      </c>
      <c r="E655" s="10"/>
    </row>
    <row r="656" spans="1:4" ht="12.75">
      <c r="A656">
        <v>14500</v>
      </c>
      <c r="B656" t="s">
        <v>244</v>
      </c>
      <c r="C656" s="7">
        <v>6800</v>
      </c>
      <c r="D656" s="7">
        <v>6800</v>
      </c>
    </row>
    <row r="657" spans="1:4" ht="12.75">
      <c r="A657">
        <v>14600</v>
      </c>
      <c r="B657" t="s">
        <v>245</v>
      </c>
      <c r="C657" s="7">
        <v>50000</v>
      </c>
      <c r="D657" s="7">
        <v>46500</v>
      </c>
    </row>
    <row r="658" spans="1:4" ht="12.75">
      <c r="A658">
        <v>14700</v>
      </c>
      <c r="B658" t="s">
        <v>246</v>
      </c>
      <c r="C658" s="7">
        <v>500</v>
      </c>
      <c r="D658" s="7">
        <v>500</v>
      </c>
    </row>
    <row r="659" spans="1:4" ht="12.75">
      <c r="A659">
        <v>14801</v>
      </c>
      <c r="B659" t="s">
        <v>253</v>
      </c>
      <c r="C659" s="7">
        <v>1000</v>
      </c>
      <c r="D659" s="7">
        <v>1000</v>
      </c>
    </row>
    <row r="661" ht="12.75">
      <c r="A661" t="s">
        <v>607</v>
      </c>
    </row>
    <row r="663" ht="12.75">
      <c r="B663" t="s">
        <v>5</v>
      </c>
    </row>
    <row r="664" spans="1:4" ht="12.75">
      <c r="A664">
        <v>21100</v>
      </c>
      <c r="B664" t="s">
        <v>6</v>
      </c>
      <c r="C664" s="7">
        <v>5000</v>
      </c>
      <c r="D664" s="7">
        <v>5000</v>
      </c>
    </row>
    <row r="665" spans="1:4" ht="12.75">
      <c r="A665">
        <v>21200</v>
      </c>
      <c r="B665" t="s">
        <v>133</v>
      </c>
      <c r="C665" s="7">
        <v>1000</v>
      </c>
      <c r="D665" s="7">
        <v>1000</v>
      </c>
    </row>
    <row r="667" ht="12.75">
      <c r="B667" t="s">
        <v>7</v>
      </c>
    </row>
    <row r="668" spans="1:4" ht="12.75">
      <c r="A668">
        <v>32300</v>
      </c>
      <c r="B668" t="s">
        <v>88</v>
      </c>
      <c r="C668" s="7">
        <v>1500</v>
      </c>
      <c r="D668" s="7">
        <v>1500</v>
      </c>
    </row>
    <row r="669" spans="1:4" ht="12.75">
      <c r="A669">
        <v>32400</v>
      </c>
      <c r="B669" t="s">
        <v>8</v>
      </c>
      <c r="C669" s="7">
        <v>500</v>
      </c>
      <c r="D669" s="7">
        <v>200</v>
      </c>
    </row>
    <row r="670" spans="1:4" ht="12.75">
      <c r="A670">
        <v>32502</v>
      </c>
      <c r="B670" t="s">
        <v>54</v>
      </c>
      <c r="C670" s="7">
        <v>400</v>
      </c>
      <c r="D670" s="7">
        <v>400</v>
      </c>
    </row>
    <row r="671" spans="1:4" ht="12.75">
      <c r="A671">
        <v>32702</v>
      </c>
      <c r="B671" t="s">
        <v>254</v>
      </c>
      <c r="C671" s="7">
        <v>2000</v>
      </c>
      <c r="D671" s="7">
        <v>2000</v>
      </c>
    </row>
    <row r="672" spans="1:4" ht="12.75">
      <c r="A672">
        <v>32802</v>
      </c>
      <c r="B672" t="s">
        <v>255</v>
      </c>
      <c r="C672" s="7">
        <v>700</v>
      </c>
      <c r="D672" s="7">
        <v>700</v>
      </c>
    </row>
    <row r="673" spans="1:4" ht="12.75">
      <c r="A673">
        <v>33100</v>
      </c>
      <c r="B673" t="s">
        <v>249</v>
      </c>
      <c r="C673" s="7">
        <v>3000</v>
      </c>
      <c r="D673" s="7">
        <v>3000</v>
      </c>
    </row>
    <row r="674" spans="1:4" ht="12.75">
      <c r="A674">
        <v>36108</v>
      </c>
      <c r="B674" t="s">
        <v>256</v>
      </c>
      <c r="C674" s="7">
        <v>9000</v>
      </c>
      <c r="D674" s="7">
        <v>9000</v>
      </c>
    </row>
    <row r="675" spans="1:4" ht="12.75">
      <c r="A675">
        <v>31200</v>
      </c>
      <c r="B675" t="s">
        <v>251</v>
      </c>
      <c r="C675" s="7">
        <v>300</v>
      </c>
      <c r="D675" s="7">
        <v>300</v>
      </c>
    </row>
    <row r="676" ht="12.75">
      <c r="B676" t="s">
        <v>13</v>
      </c>
    </row>
    <row r="677" spans="1:2" ht="12.75">
      <c r="A677">
        <v>45005</v>
      </c>
      <c r="B677" t="s">
        <v>336</v>
      </c>
    </row>
    <row r="679" spans="2:4" ht="12.75">
      <c r="B679" t="s">
        <v>21</v>
      </c>
      <c r="C679" s="7">
        <f>SUM(C652:C678)</f>
        <v>156280</v>
      </c>
      <c r="D679" s="7">
        <f>SUM(D652:D678)</f>
        <v>147308</v>
      </c>
    </row>
    <row r="681" ht="12.75">
      <c r="A681" t="s">
        <v>608</v>
      </c>
    </row>
    <row r="684" spans="1:4" ht="12.75">
      <c r="A684" t="s">
        <v>418</v>
      </c>
      <c r="C684" s="10" t="s">
        <v>451</v>
      </c>
      <c r="D684" s="10" t="s">
        <v>530</v>
      </c>
    </row>
    <row r="685" ht="12.75">
      <c r="B685" s="1" t="s">
        <v>257</v>
      </c>
    </row>
    <row r="686" ht="12.75">
      <c r="B686" t="s">
        <v>0</v>
      </c>
    </row>
    <row r="687" spans="1:4" ht="12.75">
      <c r="A687">
        <v>12702</v>
      </c>
      <c r="B687" t="s">
        <v>258</v>
      </c>
      <c r="C687" s="7">
        <v>26000</v>
      </c>
      <c r="D687" s="7">
        <v>24250</v>
      </c>
    </row>
    <row r="688" spans="1:4" ht="12.75">
      <c r="A688">
        <v>17000</v>
      </c>
      <c r="B688" t="s">
        <v>120</v>
      </c>
      <c r="C688" s="7">
        <v>5000</v>
      </c>
      <c r="D688" s="7">
        <v>5000</v>
      </c>
    </row>
    <row r="689" spans="1:4" ht="12.75">
      <c r="A689">
        <v>17100</v>
      </c>
      <c r="B689" t="s">
        <v>121</v>
      </c>
      <c r="C689" s="7">
        <v>1989</v>
      </c>
      <c r="D689" s="7">
        <v>1856</v>
      </c>
    </row>
    <row r="690" spans="1:4" ht="12.75">
      <c r="A690">
        <v>17200</v>
      </c>
      <c r="B690" t="s">
        <v>122</v>
      </c>
      <c r="C690" s="7">
        <v>390</v>
      </c>
      <c r="D690" s="7">
        <v>390</v>
      </c>
    </row>
    <row r="691" spans="1:5" ht="12.75">
      <c r="A691">
        <v>17300</v>
      </c>
      <c r="B691" t="s">
        <v>123</v>
      </c>
      <c r="C691" s="7">
        <v>598</v>
      </c>
      <c r="D691" s="7">
        <v>598</v>
      </c>
      <c r="E691" s="10"/>
    </row>
    <row r="693" ht="12.75">
      <c r="A693" t="s">
        <v>551</v>
      </c>
    </row>
    <row r="695" spans="1:4" ht="12.75">
      <c r="A695">
        <v>21100</v>
      </c>
      <c r="B695" t="s">
        <v>5</v>
      </c>
      <c r="C695" s="7">
        <v>900</v>
      </c>
      <c r="D695" s="7">
        <v>900</v>
      </c>
    </row>
    <row r="697" ht="12.75">
      <c r="B697" t="s">
        <v>7</v>
      </c>
    </row>
    <row r="698" spans="1:4" ht="12.75">
      <c r="A698">
        <v>32301</v>
      </c>
      <c r="B698" t="s">
        <v>66</v>
      </c>
      <c r="C698" s="7">
        <v>1900</v>
      </c>
      <c r="D698" s="7">
        <v>1900</v>
      </c>
    </row>
    <row r="699" spans="1:4" ht="12.75">
      <c r="A699">
        <v>32400</v>
      </c>
      <c r="B699" t="s">
        <v>8</v>
      </c>
      <c r="C699" s="7">
        <v>900</v>
      </c>
      <c r="D699" s="7">
        <v>900</v>
      </c>
    </row>
    <row r="700" spans="1:4" ht="12.75">
      <c r="A700">
        <v>32701</v>
      </c>
      <c r="B700" t="s">
        <v>19</v>
      </c>
      <c r="C700" s="7">
        <v>1500</v>
      </c>
      <c r="D700" s="7">
        <v>1500</v>
      </c>
    </row>
    <row r="701" spans="1:4" ht="12.75">
      <c r="A701">
        <v>33503</v>
      </c>
      <c r="B701" t="s">
        <v>259</v>
      </c>
      <c r="C701" s="7">
        <v>400</v>
      </c>
      <c r="D701" s="7">
        <v>400</v>
      </c>
    </row>
    <row r="702" spans="1:4" ht="12.75">
      <c r="A702">
        <v>35501</v>
      </c>
      <c r="B702" t="s">
        <v>260</v>
      </c>
      <c r="C702" s="7">
        <v>1200</v>
      </c>
      <c r="D702" s="7">
        <v>1200</v>
      </c>
    </row>
    <row r="703" spans="1:4" ht="12.75">
      <c r="A703">
        <v>36100</v>
      </c>
      <c r="B703" t="s">
        <v>261</v>
      </c>
      <c r="C703" s="7">
        <v>300</v>
      </c>
      <c r="D703" s="7">
        <v>300</v>
      </c>
    </row>
    <row r="704" spans="1:4" ht="12.75">
      <c r="A704">
        <v>37000</v>
      </c>
      <c r="B704" t="s">
        <v>262</v>
      </c>
      <c r="C704" s="7">
        <v>1200</v>
      </c>
      <c r="D704" s="7">
        <v>1200</v>
      </c>
    </row>
    <row r="705" spans="1:4" ht="12.75">
      <c r="A705">
        <v>37300</v>
      </c>
      <c r="B705" t="s">
        <v>263</v>
      </c>
      <c r="C705" s="7">
        <v>5000</v>
      </c>
      <c r="D705" s="7">
        <v>5000</v>
      </c>
    </row>
    <row r="706" spans="1:4" ht="12.75">
      <c r="A706">
        <v>36201</v>
      </c>
      <c r="B706" t="s">
        <v>264</v>
      </c>
      <c r="C706" s="7">
        <v>200</v>
      </c>
      <c r="D706" s="7">
        <v>200</v>
      </c>
    </row>
    <row r="709" spans="2:4" ht="12.75">
      <c r="B709" t="s">
        <v>21</v>
      </c>
      <c r="C709" s="7">
        <f>SUM(C687:C708)</f>
        <v>47477</v>
      </c>
      <c r="D709" s="7">
        <f>SUM(D687:D708)</f>
        <v>45594</v>
      </c>
    </row>
    <row r="711" ht="12.75">
      <c r="A711" t="s">
        <v>565</v>
      </c>
    </row>
    <row r="713" ht="12.75">
      <c r="B713" s="1"/>
    </row>
    <row r="715" ht="12.75">
      <c r="A715" s="1" t="s">
        <v>418</v>
      </c>
    </row>
    <row r="716" ht="12.75">
      <c r="B716" s="1" t="s">
        <v>458</v>
      </c>
    </row>
    <row r="717" ht="12.75">
      <c r="C717" s="10" t="s">
        <v>451</v>
      </c>
    </row>
    <row r="719" spans="2:4" ht="12.75">
      <c r="B719" t="s">
        <v>2</v>
      </c>
      <c r="C719" s="7">
        <v>252220</v>
      </c>
      <c r="D719" s="7">
        <v>248600</v>
      </c>
    </row>
    <row r="720" spans="2:4" ht="12.75">
      <c r="B720" t="s">
        <v>415</v>
      </c>
      <c r="C720" s="7">
        <v>198430</v>
      </c>
      <c r="D720" s="7">
        <v>194890</v>
      </c>
    </row>
    <row r="721" spans="2:4" ht="12.75">
      <c r="B721" t="s">
        <v>25</v>
      </c>
      <c r="C721" s="7">
        <v>130100</v>
      </c>
      <c r="D721" s="7">
        <v>123900</v>
      </c>
    </row>
    <row r="722" spans="2:4" ht="12.75">
      <c r="B722" t="s">
        <v>30</v>
      </c>
      <c r="C722" s="7">
        <v>92500</v>
      </c>
      <c r="D722" s="7">
        <v>90450</v>
      </c>
    </row>
    <row r="723" spans="2:4" ht="12.75">
      <c r="B723" t="s">
        <v>39</v>
      </c>
      <c r="C723" s="7">
        <v>841768</v>
      </c>
      <c r="D723" s="7">
        <v>647285</v>
      </c>
    </row>
    <row r="724" spans="2:4" ht="12.75">
      <c r="B724" t="s">
        <v>63</v>
      </c>
      <c r="C724" s="7">
        <v>58381</v>
      </c>
      <c r="D724" s="7">
        <v>55011</v>
      </c>
    </row>
    <row r="725" spans="2:4" ht="12.75">
      <c r="B725" t="s">
        <v>71</v>
      </c>
      <c r="C725" s="7">
        <v>30550</v>
      </c>
      <c r="D725" s="7">
        <v>30550</v>
      </c>
    </row>
    <row r="726" spans="2:4" ht="12.75">
      <c r="B726" s="4" t="s">
        <v>459</v>
      </c>
      <c r="C726" s="7">
        <v>87000</v>
      </c>
      <c r="D726" s="7">
        <v>83250</v>
      </c>
    </row>
    <row r="727" spans="2:4" ht="12.75">
      <c r="B727" s="4" t="s">
        <v>460</v>
      </c>
      <c r="C727" s="7">
        <v>30243</v>
      </c>
      <c r="D727" s="7">
        <v>30120</v>
      </c>
    </row>
    <row r="728" spans="2:4" ht="12.75">
      <c r="B728" s="4" t="s">
        <v>461</v>
      </c>
      <c r="C728" s="7">
        <v>22841</v>
      </c>
      <c r="D728" s="7">
        <v>21545</v>
      </c>
    </row>
    <row r="729" spans="2:4" ht="12.75">
      <c r="B729" s="4" t="s">
        <v>462</v>
      </c>
      <c r="C729" s="7">
        <v>26355</v>
      </c>
      <c r="D729" s="7">
        <v>26355</v>
      </c>
    </row>
    <row r="730" spans="2:4" ht="12.75">
      <c r="B730" s="4" t="s">
        <v>475</v>
      </c>
      <c r="C730" s="7">
        <v>54450</v>
      </c>
      <c r="D730" s="7">
        <v>52610</v>
      </c>
    </row>
    <row r="731" spans="2:4" ht="12.75">
      <c r="B731" s="4" t="s">
        <v>463</v>
      </c>
      <c r="C731" s="7">
        <v>179650</v>
      </c>
      <c r="D731" s="7">
        <v>167500</v>
      </c>
    </row>
    <row r="732" spans="2:4" ht="12.75">
      <c r="B732" s="4" t="s">
        <v>464</v>
      </c>
      <c r="C732" s="7">
        <v>128547</v>
      </c>
      <c r="D732" s="7">
        <v>126085</v>
      </c>
    </row>
    <row r="733" spans="2:4" ht="12.75">
      <c r="B733" s="4" t="s">
        <v>465</v>
      </c>
      <c r="C733" s="7">
        <v>61291</v>
      </c>
      <c r="D733" s="7">
        <v>61291</v>
      </c>
    </row>
    <row r="734" spans="2:4" ht="12.75">
      <c r="B734" s="4" t="s">
        <v>466</v>
      </c>
      <c r="C734" s="7">
        <v>3100</v>
      </c>
      <c r="D734" s="7">
        <v>3100</v>
      </c>
    </row>
    <row r="735" spans="2:4" ht="12.75">
      <c r="B735" s="4" t="s">
        <v>467</v>
      </c>
      <c r="C735" s="7">
        <v>16675</v>
      </c>
      <c r="D735" s="7">
        <v>16425</v>
      </c>
    </row>
    <row r="736" spans="2:4" ht="12.75">
      <c r="B736" s="4" t="s">
        <v>155</v>
      </c>
      <c r="C736" s="7">
        <v>1732265</v>
      </c>
      <c r="D736" s="7">
        <v>1626740</v>
      </c>
    </row>
    <row r="737" spans="2:4" ht="12.75">
      <c r="B737" s="4" t="s">
        <v>468</v>
      </c>
      <c r="C737" s="7">
        <v>369570</v>
      </c>
      <c r="D737" s="7">
        <v>366698</v>
      </c>
    </row>
    <row r="738" spans="2:4" ht="12.75">
      <c r="B738" s="4" t="s">
        <v>469</v>
      </c>
      <c r="C738" s="7">
        <v>1140610</v>
      </c>
      <c r="D738" s="7">
        <v>1054260</v>
      </c>
    </row>
    <row r="739" spans="2:4" ht="12.75">
      <c r="B739" s="4" t="s">
        <v>470</v>
      </c>
      <c r="C739" s="7">
        <v>145366</v>
      </c>
      <c r="D739" s="7">
        <v>145366</v>
      </c>
    </row>
    <row r="740" spans="2:4" ht="12.75">
      <c r="B740" s="4" t="s">
        <v>471</v>
      </c>
      <c r="C740" s="7">
        <v>15860</v>
      </c>
      <c r="D740" s="7">
        <v>15860</v>
      </c>
    </row>
    <row r="741" spans="2:4" ht="12.75">
      <c r="B741" s="4" t="s">
        <v>472</v>
      </c>
      <c r="C741" s="7">
        <v>165690</v>
      </c>
      <c r="D741" s="7">
        <v>159160</v>
      </c>
    </row>
    <row r="742" spans="2:4" ht="12.75">
      <c r="B742" s="4" t="s">
        <v>473</v>
      </c>
      <c r="C742" s="7">
        <v>156280</v>
      </c>
      <c r="D742" s="7">
        <v>147308</v>
      </c>
    </row>
    <row r="743" spans="2:4" ht="12.75">
      <c r="B743" s="4" t="s">
        <v>474</v>
      </c>
      <c r="C743" s="7">
        <v>47477</v>
      </c>
      <c r="D743" s="7">
        <v>45594</v>
      </c>
    </row>
    <row r="746" spans="3:4" ht="12.75">
      <c r="C746" s="7">
        <f>SUM(C719:C745)</f>
        <v>5987219</v>
      </c>
      <c r="D746" s="7">
        <f>SUM(D719:D745)</f>
        <v>5539953</v>
      </c>
    </row>
    <row r="748" ht="12.75">
      <c r="D748" s="10"/>
    </row>
    <row r="754" ht="12.75">
      <c r="B754" s="1"/>
    </row>
    <row r="777" ht="12.75">
      <c r="B777" s="2"/>
    </row>
    <row r="780" ht="12.75">
      <c r="B780" s="1"/>
    </row>
    <row r="808" ht="12.75">
      <c r="B808" s="2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6" ht="12.75">
      <c r="B816" s="1"/>
    </row>
    <row r="831" ht="12.75">
      <c r="B831" s="1"/>
    </row>
    <row r="833" ht="12.75">
      <c r="B833" s="2"/>
    </row>
    <row r="834" ht="12.75">
      <c r="B834" s="1"/>
    </row>
    <row r="835" ht="12.75">
      <c r="B835" s="1"/>
    </row>
    <row r="836" ht="12.75">
      <c r="B836" s="1"/>
    </row>
    <row r="841" ht="12.75">
      <c r="B841" s="1"/>
    </row>
    <row r="844" ht="12.75">
      <c r="B844" s="1"/>
    </row>
    <row r="845" ht="12.75">
      <c r="B845" s="1"/>
    </row>
    <row r="846" ht="12.75">
      <c r="B846" s="1"/>
    </row>
    <row r="862" ht="12.75">
      <c r="B862" s="1"/>
    </row>
    <row r="866" ht="12.75">
      <c r="B866" s="1"/>
    </row>
    <row r="876" ht="12.75">
      <c r="B876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95" ht="12.75">
      <c r="B895" s="2"/>
    </row>
    <row r="914" ht="12.75">
      <c r="B914" s="1"/>
    </row>
    <row r="916" ht="12.75">
      <c r="B916" s="1"/>
    </row>
    <row r="967" ht="12.75">
      <c r="B967" s="1"/>
    </row>
    <row r="969" ht="12.75">
      <c r="B969" s="1"/>
    </row>
    <row r="998" ht="12.75">
      <c r="B998" s="1"/>
    </row>
    <row r="1002" ht="12.75">
      <c r="B1002" s="1"/>
    </row>
    <row r="1026" ht="12.75">
      <c r="B1026" s="1"/>
    </row>
    <row r="1032" ht="12.75">
      <c r="B1032" s="1"/>
    </row>
    <row r="1038" ht="12.75">
      <c r="B1038" s="1"/>
    </row>
    <row r="1042" ht="12.75">
      <c r="B1042" s="1"/>
    </row>
    <row r="1060" ht="12.75">
      <c r="B1060" s="1"/>
    </row>
    <row r="1062" ht="12.75">
      <c r="B1062" s="1"/>
    </row>
    <row r="1091" ht="12.75">
      <c r="B1091" s="1"/>
    </row>
    <row r="1093" ht="12.75">
      <c r="B1093" s="1"/>
    </row>
    <row r="1109" ht="12.75">
      <c r="B1109" s="1"/>
    </row>
    <row r="1113" ht="12.75">
      <c r="B1113" s="1"/>
    </row>
    <row r="1119" ht="12.75">
      <c r="B1119" s="1"/>
    </row>
    <row r="1123" ht="12.75">
      <c r="B1123" s="1"/>
    </row>
    <row r="1138" ht="12.75">
      <c r="B1138" s="1"/>
    </row>
    <row r="1142" ht="12.75">
      <c r="B1142" s="1"/>
    </row>
    <row r="1159" ht="12.75">
      <c r="B1159" s="1"/>
    </row>
    <row r="1163" ht="12.75">
      <c r="B1163" s="1"/>
    </row>
    <row r="1197" ht="12.75">
      <c r="B1197" s="1"/>
    </row>
    <row r="1199" ht="12.75">
      <c r="B1199" s="1"/>
    </row>
    <row r="1204" ht="12.75">
      <c r="B1204" s="1"/>
    </row>
    <row r="1208" ht="12.75">
      <c r="B1208" s="1"/>
    </row>
    <row r="1217" ht="12.75">
      <c r="B1217" s="1"/>
    </row>
    <row r="1221" ht="12.75">
      <c r="B1221" s="1"/>
    </row>
    <row r="1227" ht="12.75">
      <c r="B1227" s="1"/>
    </row>
    <row r="1231" ht="12.75">
      <c r="B1231" s="1"/>
    </row>
    <row r="1238" ht="12.75">
      <c r="B1238" s="1"/>
    </row>
    <row r="1242" ht="12.75">
      <c r="B1242" s="1"/>
    </row>
    <row r="1280" ht="12.75">
      <c r="B1280" s="2"/>
    </row>
    <row r="1282" ht="12.75">
      <c r="B1282" s="1"/>
    </row>
    <row r="1287" ht="12.75">
      <c r="B1287" s="5"/>
    </row>
    <row r="1288" ht="12.75">
      <c r="B1288" s="4"/>
    </row>
  </sheetData>
  <printOptions/>
  <pageMargins left="1.5" right="0.25" top="2.5" bottom="0.25" header="0.25" footer="0.25"/>
  <pageSetup horizontalDpi="600" verticalDpi="600" orientation="portrait" paperSize="17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D29"/>
    </sheetView>
  </sheetViews>
  <sheetFormatPr defaultColWidth="9.140625" defaultRowHeight="12.75"/>
  <cols>
    <col min="2" max="2" width="18.140625" style="0" bestFit="1" customWidth="1"/>
    <col min="3" max="3" width="13.7109375" style="7" bestFit="1" customWidth="1"/>
    <col min="4" max="4" width="13.140625" style="7" bestFit="1" customWidth="1"/>
  </cols>
  <sheetData>
    <row r="1" spans="1:4" ht="12.75">
      <c r="A1" s="1" t="s">
        <v>582</v>
      </c>
      <c r="D1" s="10" t="s">
        <v>525</v>
      </c>
    </row>
    <row r="2" spans="1:4" ht="12.75">
      <c r="A2" t="s">
        <v>418</v>
      </c>
      <c r="B2">
        <v>205</v>
      </c>
      <c r="C2" s="10" t="s">
        <v>451</v>
      </c>
      <c r="D2" s="10" t="s">
        <v>519</v>
      </c>
    </row>
    <row r="3" spans="1:4" ht="12.75">
      <c r="A3">
        <v>32311</v>
      </c>
      <c r="B3" t="s">
        <v>423</v>
      </c>
      <c r="C3" s="7">
        <v>98000</v>
      </c>
      <c r="D3" s="7">
        <v>98000</v>
      </c>
    </row>
    <row r="6" ht="12.75">
      <c r="B6">
        <v>206</v>
      </c>
    </row>
    <row r="7" ht="12.75">
      <c r="B7" s="1" t="s">
        <v>294</v>
      </c>
    </row>
    <row r="8" spans="1:2" ht="12.75">
      <c r="A8">
        <v>40001</v>
      </c>
      <c r="B8" t="s">
        <v>477</v>
      </c>
    </row>
    <row r="9" spans="1:2" ht="12.75">
      <c r="A9">
        <v>40002</v>
      </c>
      <c r="B9" t="s">
        <v>478</v>
      </c>
    </row>
    <row r="10" spans="1:2" ht="12.75">
      <c r="A10">
        <v>43073</v>
      </c>
      <c r="B10" t="s">
        <v>479</v>
      </c>
    </row>
    <row r="11" spans="1:2" ht="12.75">
      <c r="A11">
        <v>43075</v>
      </c>
      <c r="B11" t="s">
        <v>481</v>
      </c>
    </row>
    <row r="12" spans="1:2" ht="12.75">
      <c r="A12">
        <v>48100</v>
      </c>
      <c r="B12" t="s">
        <v>295</v>
      </c>
    </row>
    <row r="13" spans="1:2" ht="12.75">
      <c r="A13">
        <v>43074</v>
      </c>
      <c r="B13" t="s">
        <v>480</v>
      </c>
    </row>
    <row r="14" spans="1:2" ht="12.75">
      <c r="A14">
        <v>43084</v>
      </c>
      <c r="B14" t="s">
        <v>482</v>
      </c>
    </row>
    <row r="15" spans="1:2" ht="12.75">
      <c r="A15">
        <v>43104</v>
      </c>
      <c r="B15" t="s">
        <v>483</v>
      </c>
    </row>
    <row r="16" spans="1:2" ht="12.75">
      <c r="A16">
        <v>43200</v>
      </c>
      <c r="B16" t="s">
        <v>484</v>
      </c>
    </row>
    <row r="17" spans="1:2" ht="12.75">
      <c r="A17">
        <v>43266</v>
      </c>
      <c r="B17" t="s">
        <v>485</v>
      </c>
    </row>
    <row r="18" spans="1:2" ht="12.75">
      <c r="A18">
        <v>40211</v>
      </c>
      <c r="B18" t="s">
        <v>437</v>
      </c>
    </row>
    <row r="19" spans="1:4" ht="12.75">
      <c r="A19">
        <v>49000</v>
      </c>
      <c r="B19" t="s">
        <v>296</v>
      </c>
      <c r="C19" s="7">
        <v>15000</v>
      </c>
      <c r="D19" s="7">
        <v>15000</v>
      </c>
    </row>
    <row r="20" spans="1:4" ht="12.75">
      <c r="A20">
        <v>49100</v>
      </c>
      <c r="B20" t="s">
        <v>297</v>
      </c>
      <c r="C20" s="7">
        <v>60000</v>
      </c>
      <c r="D20" s="7">
        <v>60000</v>
      </c>
    </row>
    <row r="21" spans="1:4" ht="12.75">
      <c r="A21">
        <v>49200</v>
      </c>
      <c r="B21" t="s">
        <v>298</v>
      </c>
      <c r="C21" s="7">
        <v>10000</v>
      </c>
      <c r="D21" s="7">
        <v>10000</v>
      </c>
    </row>
    <row r="22" spans="1:4" ht="12.75">
      <c r="A22">
        <v>49300</v>
      </c>
      <c r="B22" t="s">
        <v>299</v>
      </c>
      <c r="C22" s="7">
        <v>45000</v>
      </c>
      <c r="D22" s="7">
        <v>45000</v>
      </c>
    </row>
    <row r="23" spans="1:4" ht="12.75">
      <c r="A23">
        <v>49600</v>
      </c>
      <c r="B23" t="s">
        <v>300</v>
      </c>
      <c r="C23" s="7">
        <v>30000</v>
      </c>
      <c r="D23" s="7">
        <v>30000</v>
      </c>
    </row>
    <row r="24" spans="1:4" ht="12.75">
      <c r="A24">
        <v>40000</v>
      </c>
      <c r="B24" t="s">
        <v>438</v>
      </c>
      <c r="C24" s="7">
        <v>20000</v>
      </c>
      <c r="D24" s="7">
        <v>20000</v>
      </c>
    </row>
    <row r="25" spans="1:4" ht="12.75">
      <c r="A25">
        <v>49800</v>
      </c>
      <c r="B25" t="s">
        <v>301</v>
      </c>
      <c r="C25" s="7">
        <v>20000</v>
      </c>
      <c r="D25" s="7">
        <v>20000</v>
      </c>
    </row>
    <row r="27" spans="2:4" ht="12.75">
      <c r="B27" s="1" t="s">
        <v>302</v>
      </c>
      <c r="C27" s="7">
        <f>SUM(C3:C26)</f>
        <v>298000</v>
      </c>
      <c r="D27" s="7">
        <f>SUM(D3:D26)</f>
        <v>298000</v>
      </c>
    </row>
    <row r="29" spans="1:2" ht="12.75">
      <c r="A29" t="s">
        <v>581</v>
      </c>
      <c r="B29" s="2"/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&amp;L203&amp;CCUMULATIVE BRIDGE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County Auditor</dc:creator>
  <cp:keywords/>
  <dc:description/>
  <cp:lastModifiedBy>jo</cp:lastModifiedBy>
  <cp:lastPrinted>2006-09-21T17:05:53Z</cp:lastPrinted>
  <dcterms:created xsi:type="dcterms:W3CDTF">2004-09-01T12:03:38Z</dcterms:created>
  <dcterms:modified xsi:type="dcterms:W3CDTF">2006-10-05T18:04:03Z</dcterms:modified>
  <cp:category/>
  <cp:version/>
  <cp:contentType/>
  <cp:contentStatus/>
</cp:coreProperties>
</file>